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13 Алтынколь транзит ТДЖ" sheetId="1" r:id="rId1"/>
  </sheets>
  <definedNames>
    <definedName name="_xlnm._FilterDatabase" localSheetId="0" hidden="1">'Прил.13 Алтынколь транзит ТДЖ'!$A$6:$E$6</definedName>
    <definedName name="_xlnm.Print_Titles" localSheetId="0">'Прил.13 Алтынколь транзит ТДЖ'!$A:$D,'Прил.13 Алтынколь транзит ТДЖ'!$4:$6</definedName>
    <definedName name="_xlnm.Print_Area" localSheetId="0">'Прил.13 Алтынколь транзит ТДЖ'!$A$1:$E$90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D8" i="1" s="1"/>
  <c r="B9" i="1" l="1"/>
  <c r="D9" i="1" s="1"/>
  <c r="B10" i="1" l="1"/>
  <c r="D10" i="1" s="1"/>
  <c r="B11" i="1" l="1"/>
  <c r="D11" i="1" s="1"/>
  <c r="B12" i="1" l="1"/>
  <c r="D12" i="1" s="1"/>
  <c r="B13" i="1" l="1"/>
  <c r="D13" i="1" s="1"/>
  <c r="B14" i="1" l="1"/>
  <c r="D14" i="1" s="1"/>
  <c r="B15" i="1" l="1"/>
  <c r="D15" i="1" s="1"/>
  <c r="B16" i="1" l="1"/>
  <c r="D16" i="1" s="1"/>
  <c r="B17" i="1" l="1"/>
  <c r="D17" i="1" s="1"/>
  <c r="B18" i="1" l="1"/>
  <c r="D18" i="1" s="1"/>
  <c r="B19" i="1" l="1"/>
  <c r="D19" i="1" s="1"/>
  <c r="B20" i="1" l="1"/>
  <c r="D20" i="1" s="1"/>
  <c r="B21" i="1" l="1"/>
  <c r="D21" i="1" s="1"/>
  <c r="B22" i="1" l="1"/>
  <c r="D22" i="1" s="1"/>
  <c r="B23" i="1" l="1"/>
  <c r="D23" i="1" s="1"/>
  <c r="B24" i="1" l="1"/>
  <c r="D24" i="1" s="1"/>
  <c r="B25" i="1" l="1"/>
  <c r="D25" i="1" s="1"/>
  <c r="B26" i="1" l="1"/>
  <c r="D26" i="1" s="1"/>
  <c r="B27" i="1" l="1"/>
  <c r="D27" i="1" s="1"/>
  <c r="B28" i="1" l="1"/>
  <c r="D28" i="1" s="1"/>
  <c r="B29" i="1" l="1"/>
  <c r="D29" i="1" s="1"/>
  <c r="B30" i="1" l="1"/>
  <c r="D30" i="1" s="1"/>
  <c r="B31" i="1" l="1"/>
  <c r="D31" i="1" s="1"/>
  <c r="B32" i="1" l="1"/>
  <c r="D32" i="1" s="1"/>
  <c r="B33" i="1" l="1"/>
  <c r="D33" i="1" s="1"/>
  <c r="B34" i="1" l="1"/>
  <c r="D34" i="1" s="1"/>
  <c r="B35" i="1" l="1"/>
  <c r="D35" i="1" s="1"/>
  <c r="B36" i="1" l="1"/>
  <c r="D36" i="1" s="1"/>
  <c r="B37" i="1" l="1"/>
  <c r="D37" i="1" s="1"/>
  <c r="B38" i="1" l="1"/>
  <c r="D38" i="1" s="1"/>
  <c r="B39" i="1" l="1"/>
  <c r="D39" i="1" s="1"/>
  <c r="B40" i="1" l="1"/>
  <c r="D40" i="1" s="1"/>
  <c r="B41" i="1" l="1"/>
  <c r="D41" i="1" s="1"/>
  <c r="B42" i="1" l="1"/>
  <c r="D42" i="1" s="1"/>
  <c r="B43" i="1" l="1"/>
  <c r="D43" i="1" s="1"/>
  <c r="B44" i="1" l="1"/>
  <c r="D44" i="1" s="1"/>
  <c r="B45" i="1" l="1"/>
  <c r="D45" i="1" s="1"/>
  <c r="B46" i="1" l="1"/>
  <c r="D46" i="1" s="1"/>
  <c r="B47" i="1" l="1"/>
  <c r="D47" i="1" s="1"/>
  <c r="B48" i="1" l="1"/>
  <c r="D48" i="1" s="1"/>
  <c r="B49" i="1" l="1"/>
  <c r="D49" i="1" s="1"/>
  <c r="B50" i="1" l="1"/>
  <c r="D50" i="1" s="1"/>
  <c r="B51" i="1" l="1"/>
  <c r="D51" i="1" s="1"/>
  <c r="B52" i="1" l="1"/>
  <c r="D52" i="1" s="1"/>
  <c r="B53" i="1" l="1"/>
  <c r="D53" i="1" s="1"/>
  <c r="B54" i="1" l="1"/>
  <c r="D54" i="1" s="1"/>
  <c r="B55" i="1" l="1"/>
  <c r="D55" i="1" s="1"/>
  <c r="B56" i="1" l="1"/>
  <c r="D56" i="1" s="1"/>
  <c r="B57" i="1" l="1"/>
  <c r="D57" i="1" s="1"/>
  <c r="B58" i="1" l="1"/>
  <c r="D58" i="1" s="1"/>
  <c r="B59" i="1" l="1"/>
  <c r="D59" i="1" s="1"/>
  <c r="B60" i="1" l="1"/>
  <c r="D60" i="1" s="1"/>
  <c r="B61" i="1" l="1"/>
  <c r="D61" i="1" s="1"/>
  <c r="B62" i="1" l="1"/>
  <c r="D62" i="1" s="1"/>
  <c r="B63" i="1" l="1"/>
  <c r="D63" i="1" s="1"/>
  <c r="B64" i="1" l="1"/>
  <c r="D64" i="1" s="1"/>
  <c r="B65" i="1" l="1"/>
  <c r="D65" i="1" s="1"/>
  <c r="B66" i="1" l="1"/>
  <c r="D66" i="1" s="1"/>
  <c r="B67" i="1" l="1"/>
  <c r="D67" i="1" s="1"/>
  <c r="B68" i="1" l="1"/>
  <c r="D68" i="1" s="1"/>
  <c r="B69" i="1" l="1"/>
  <c r="D69" i="1" s="1"/>
  <c r="B70" i="1" l="1"/>
  <c r="D70" i="1" s="1"/>
  <c r="B71" i="1" l="1"/>
  <c r="D71" i="1" s="1"/>
  <c r="B72" i="1" l="1"/>
  <c r="D72" i="1" s="1"/>
  <c r="B73" i="1" l="1"/>
  <c r="D73" i="1" s="1"/>
  <c r="B74" i="1" l="1"/>
  <c r="D74" i="1" s="1"/>
  <c r="B75" i="1" l="1"/>
  <c r="D75" i="1" s="1"/>
  <c r="B76" i="1" l="1"/>
  <c r="D76" i="1" s="1"/>
  <c r="B77" i="1" l="1"/>
  <c r="D77" i="1" s="1"/>
  <c r="B78" i="1" l="1"/>
  <c r="D78" i="1" s="1"/>
  <c r="B79" i="1" l="1"/>
  <c r="D79" i="1" s="1"/>
  <c r="B80" i="1" l="1"/>
  <c r="D80" i="1" s="1"/>
  <c r="B81" i="1" l="1"/>
  <c r="D81" i="1" s="1"/>
  <c r="B82" i="1" l="1"/>
  <c r="D82" i="1" s="1"/>
  <c r="B83" i="1" l="1"/>
  <c r="D83" i="1" s="1"/>
  <c r="B84" i="1" l="1"/>
  <c r="D84" i="1" s="1"/>
  <c r="B85" i="1" l="1"/>
  <c r="D85" i="1" s="1"/>
  <c r="B86" i="1" l="1"/>
  <c r="D86" i="1" s="1"/>
  <c r="B87" i="1" l="1"/>
  <c r="D87" i="1" s="1"/>
  <c r="B88" i="1" l="1"/>
  <c r="D88" i="1" s="1"/>
  <c r="B89" i="1" l="1"/>
  <c r="D89" i="1" s="1"/>
  <c r="B90" i="1" l="1"/>
  <c r="D90" i="1" s="1"/>
</calcChain>
</file>

<file path=xl/sharedStrings.xml><?xml version="1.0" encoding="utf-8"?>
<sst xmlns="http://schemas.openxmlformats.org/spreadsheetml/2006/main" count="90" uniqueCount="7">
  <si>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</si>
  <si>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№</t>
  </si>
  <si>
    <t>Тарифное расстояние перевозки, км.</t>
  </si>
  <si>
    <t>Международное сообщение (транзит) назначением на Республику Таджикистан (через ст.Сарыагаш эксп.)</t>
  </si>
  <si>
    <t>Повагонная (одиночная) отправка</t>
  </si>
  <si>
    <t>-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</si>
  <si>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Алтынколь эксп. назначением на Республику Таджикистан (через ст.Сарыагаш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</si>
</sst>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0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" customWidth="1"/>
    <col min="5" max="5" width="92.42578125" customWidth="1"/>
  </cols>
  <sheetData>
    <row r="2" spans="1:5" ht="79.5" customHeight="1" x14ac:dyDescent="0.25">
      <c r="A2" s="7" t="s">
        <v>6</v>
      </c>
      <c r="B2" s="7"/>
      <c r="C2" s="7"/>
      <c r="D2" s="7"/>
      <c r="E2" s="7"/>
    </row>
    <row r="3" spans="1:5" ht="91.5" customHeight="1" x14ac:dyDescent="0.25">
      <c r="A3" s="9" t="s">
        <v>0</v>
      </c>
      <c r="B3" s="9"/>
      <c r="C3" s="9"/>
      <c r="D3" s="9"/>
      <c r="E3" s="9"/>
    </row>
    <row r="4" spans="1:5" ht="18.75" customHeight="1" x14ac:dyDescent="0.25">
      <c r="A4" s="5" t="s">
        <v>1</v>
      </c>
      <c r="B4" s="6" t="s">
        <v>2</v>
      </c>
      <c r="C4" s="6"/>
      <c r="D4" s="6"/>
      <c r="E4" s="8" t="s">
        <v>3</v>
      </c>
    </row>
    <row r="5" spans="1:5" ht="58.5" customHeight="1" x14ac:dyDescent="0.25">
      <c r="A5" s="5"/>
      <c r="B5" s="6"/>
      <c r="C5" s="6"/>
      <c r="D5" s="6"/>
      <c r="E5" s="8"/>
    </row>
    <row r="6" spans="1:5" ht="18.75" x14ac:dyDescent="0.25">
      <c r="A6" s="5"/>
      <c r="B6" s="6"/>
      <c r="C6" s="6"/>
      <c r="D6" s="6"/>
      <c r="E6" s="4" t="s">
        <v>4</v>
      </c>
    </row>
    <row r="7" spans="1:5" ht="18.75" x14ac:dyDescent="0.3">
      <c r="A7" s="1">
        <v>1</v>
      </c>
      <c r="B7" s="2">
        <v>0</v>
      </c>
      <c r="C7" s="1" t="s">
        <v>5</v>
      </c>
      <c r="D7" s="2">
        <v>1520</v>
      </c>
      <c r="E7" s="3">
        <v>639480</v>
      </c>
    </row>
    <row r="8" spans="1:5" ht="18.75" x14ac:dyDescent="0.3">
      <c r="A8" s="1">
        <v>2</v>
      </c>
      <c r="B8" s="2">
        <f>D7+1</f>
        <v>1521</v>
      </c>
      <c r="C8" s="1" t="s">
        <v>5</v>
      </c>
      <c r="D8" s="2">
        <f>B8+19</f>
        <v>1540</v>
      </c>
      <c r="E8" s="3">
        <v>642394</v>
      </c>
    </row>
    <row r="9" spans="1:5" ht="18.75" x14ac:dyDescent="0.3">
      <c r="A9" s="1">
        <v>3</v>
      </c>
      <c r="B9" s="2">
        <f t="shared" ref="B9:B72" si="0">D8+1</f>
        <v>1541</v>
      </c>
      <c r="C9" s="1" t="s">
        <v>5</v>
      </c>
      <c r="D9" s="2">
        <f t="shared" ref="D9:D31" si="1">B9+19</f>
        <v>1560</v>
      </c>
      <c r="E9" s="3">
        <v>647333</v>
      </c>
    </row>
    <row r="10" spans="1:5" ht="18.75" x14ac:dyDescent="0.3">
      <c r="A10" s="1">
        <v>4</v>
      </c>
      <c r="B10" s="2">
        <f t="shared" si="0"/>
        <v>1561</v>
      </c>
      <c r="C10" s="1" t="s">
        <v>5</v>
      </c>
      <c r="D10" s="2">
        <f t="shared" si="1"/>
        <v>1580</v>
      </c>
      <c r="E10" s="3">
        <v>655312</v>
      </c>
    </row>
    <row r="11" spans="1:5" ht="18.75" x14ac:dyDescent="0.3">
      <c r="A11" s="1">
        <v>5</v>
      </c>
      <c r="B11" s="2">
        <f t="shared" si="0"/>
        <v>1581</v>
      </c>
      <c r="C11" s="1" t="s">
        <v>5</v>
      </c>
      <c r="D11" s="2">
        <f t="shared" si="1"/>
        <v>1600</v>
      </c>
      <c r="E11" s="3">
        <v>663291</v>
      </c>
    </row>
    <row r="12" spans="1:5" ht="18.75" x14ac:dyDescent="0.3">
      <c r="A12" s="1">
        <v>6</v>
      </c>
      <c r="B12" s="2">
        <f t="shared" si="0"/>
        <v>1601</v>
      </c>
      <c r="C12" s="1" t="s">
        <v>5</v>
      </c>
      <c r="D12" s="2">
        <f t="shared" si="1"/>
        <v>1620</v>
      </c>
      <c r="E12" s="3">
        <v>671265</v>
      </c>
    </row>
    <row r="13" spans="1:5" ht="18.75" x14ac:dyDescent="0.3">
      <c r="A13" s="1">
        <v>7</v>
      </c>
      <c r="B13" s="2">
        <f t="shared" si="0"/>
        <v>1621</v>
      </c>
      <c r="C13" s="1" t="s">
        <v>5</v>
      </c>
      <c r="D13" s="2">
        <f t="shared" si="1"/>
        <v>1640</v>
      </c>
      <c r="E13" s="3">
        <v>679244</v>
      </c>
    </row>
    <row r="14" spans="1:5" ht="18.75" x14ac:dyDescent="0.3">
      <c r="A14" s="1">
        <v>8</v>
      </c>
      <c r="B14" s="2">
        <f t="shared" si="0"/>
        <v>1641</v>
      </c>
      <c r="C14" s="1" t="s">
        <v>5</v>
      </c>
      <c r="D14" s="2">
        <f t="shared" si="1"/>
        <v>1660</v>
      </c>
      <c r="E14" s="3">
        <v>687223</v>
      </c>
    </row>
    <row r="15" spans="1:5" ht="18.75" x14ac:dyDescent="0.3">
      <c r="A15" s="1">
        <v>9</v>
      </c>
      <c r="B15" s="2">
        <f t="shared" si="0"/>
        <v>1661</v>
      </c>
      <c r="C15" s="1" t="s">
        <v>5</v>
      </c>
      <c r="D15" s="2">
        <f t="shared" si="1"/>
        <v>1680</v>
      </c>
      <c r="E15" s="3">
        <v>695197</v>
      </c>
    </row>
    <row r="16" spans="1:5" ht="18.75" x14ac:dyDescent="0.3">
      <c r="A16" s="1">
        <v>10</v>
      </c>
      <c r="B16" s="2">
        <f t="shared" si="0"/>
        <v>1681</v>
      </c>
      <c r="C16" s="1" t="s">
        <v>5</v>
      </c>
      <c r="D16" s="2">
        <f t="shared" si="1"/>
        <v>1700</v>
      </c>
      <c r="E16" s="3">
        <v>703176</v>
      </c>
    </row>
    <row r="17" spans="1:5" ht="18.75" x14ac:dyDescent="0.3">
      <c r="A17" s="1">
        <v>11</v>
      </c>
      <c r="B17" s="2">
        <f t="shared" si="0"/>
        <v>1701</v>
      </c>
      <c r="C17" s="1" t="s">
        <v>5</v>
      </c>
      <c r="D17" s="2">
        <f t="shared" si="1"/>
        <v>1720</v>
      </c>
      <c r="E17" s="3">
        <v>711155</v>
      </c>
    </row>
    <row r="18" spans="1:5" ht="18.75" x14ac:dyDescent="0.3">
      <c r="A18" s="1">
        <v>12</v>
      </c>
      <c r="B18" s="2">
        <f t="shared" si="0"/>
        <v>1721</v>
      </c>
      <c r="C18" s="1" t="s">
        <v>5</v>
      </c>
      <c r="D18" s="2">
        <f t="shared" si="1"/>
        <v>1740</v>
      </c>
      <c r="E18" s="3">
        <v>719129</v>
      </c>
    </row>
    <row r="19" spans="1:5" ht="18.75" x14ac:dyDescent="0.3">
      <c r="A19" s="1">
        <v>13</v>
      </c>
      <c r="B19" s="2">
        <f t="shared" si="0"/>
        <v>1741</v>
      </c>
      <c r="C19" s="1" t="s">
        <v>5</v>
      </c>
      <c r="D19" s="2">
        <f t="shared" si="1"/>
        <v>1760</v>
      </c>
      <c r="E19" s="3">
        <v>727108</v>
      </c>
    </row>
    <row r="20" spans="1:5" ht="18.75" x14ac:dyDescent="0.3">
      <c r="A20" s="1">
        <v>14</v>
      </c>
      <c r="B20" s="2">
        <f t="shared" si="0"/>
        <v>1761</v>
      </c>
      <c r="C20" s="1" t="s">
        <v>5</v>
      </c>
      <c r="D20" s="2">
        <f t="shared" si="1"/>
        <v>1780</v>
      </c>
      <c r="E20" s="3">
        <v>735087</v>
      </c>
    </row>
    <row r="21" spans="1:5" ht="18.75" x14ac:dyDescent="0.3">
      <c r="A21" s="1">
        <v>15</v>
      </c>
      <c r="B21" s="2">
        <f t="shared" si="0"/>
        <v>1781</v>
      </c>
      <c r="C21" s="1" t="s">
        <v>5</v>
      </c>
      <c r="D21" s="2">
        <f t="shared" si="1"/>
        <v>1800</v>
      </c>
      <c r="E21" s="3">
        <v>743061</v>
      </c>
    </row>
    <row r="22" spans="1:5" ht="18.75" x14ac:dyDescent="0.3">
      <c r="A22" s="1">
        <v>16</v>
      </c>
      <c r="B22" s="2">
        <f t="shared" si="0"/>
        <v>1801</v>
      </c>
      <c r="C22" s="1" t="s">
        <v>5</v>
      </c>
      <c r="D22" s="2">
        <f t="shared" si="1"/>
        <v>1820</v>
      </c>
      <c r="E22" s="3">
        <v>751040</v>
      </c>
    </row>
    <row r="23" spans="1:5" ht="18.75" x14ac:dyDescent="0.3">
      <c r="A23" s="1">
        <v>17</v>
      </c>
      <c r="B23" s="2">
        <f t="shared" si="0"/>
        <v>1821</v>
      </c>
      <c r="C23" s="1" t="s">
        <v>5</v>
      </c>
      <c r="D23" s="2">
        <f t="shared" si="1"/>
        <v>1840</v>
      </c>
      <c r="E23" s="3">
        <v>759019</v>
      </c>
    </row>
    <row r="24" spans="1:5" ht="18.75" x14ac:dyDescent="0.3">
      <c r="A24" s="1">
        <v>18</v>
      </c>
      <c r="B24" s="2">
        <f t="shared" si="0"/>
        <v>1841</v>
      </c>
      <c r="C24" s="1" t="s">
        <v>5</v>
      </c>
      <c r="D24" s="2">
        <f t="shared" si="1"/>
        <v>1860</v>
      </c>
      <c r="E24" s="3">
        <v>766993</v>
      </c>
    </row>
    <row r="25" spans="1:5" ht="18.75" x14ac:dyDescent="0.3">
      <c r="A25" s="1">
        <v>19</v>
      </c>
      <c r="B25" s="2">
        <f t="shared" si="0"/>
        <v>1861</v>
      </c>
      <c r="C25" s="1" t="s">
        <v>5</v>
      </c>
      <c r="D25" s="2">
        <f t="shared" si="1"/>
        <v>1880</v>
      </c>
      <c r="E25" s="3">
        <v>774972</v>
      </c>
    </row>
    <row r="26" spans="1:5" ht="18.75" x14ac:dyDescent="0.3">
      <c r="A26" s="1">
        <v>20</v>
      </c>
      <c r="B26" s="2">
        <f t="shared" si="0"/>
        <v>1881</v>
      </c>
      <c r="C26" s="1" t="s">
        <v>5</v>
      </c>
      <c r="D26" s="2">
        <f t="shared" si="1"/>
        <v>1900</v>
      </c>
      <c r="E26" s="3">
        <v>782951</v>
      </c>
    </row>
    <row r="27" spans="1:5" ht="18.75" x14ac:dyDescent="0.3">
      <c r="A27" s="1">
        <v>21</v>
      </c>
      <c r="B27" s="2">
        <f t="shared" si="0"/>
        <v>1901</v>
      </c>
      <c r="C27" s="1" t="s">
        <v>5</v>
      </c>
      <c r="D27" s="2">
        <f t="shared" si="1"/>
        <v>1920</v>
      </c>
      <c r="E27" s="3">
        <v>790925</v>
      </c>
    </row>
    <row r="28" spans="1:5" ht="18.75" x14ac:dyDescent="0.3">
      <c r="A28" s="1">
        <v>22</v>
      </c>
      <c r="B28" s="2">
        <f t="shared" si="0"/>
        <v>1921</v>
      </c>
      <c r="C28" s="1" t="s">
        <v>5</v>
      </c>
      <c r="D28" s="2">
        <f t="shared" si="1"/>
        <v>1940</v>
      </c>
      <c r="E28" s="3">
        <v>798904</v>
      </c>
    </row>
    <row r="29" spans="1:5" ht="18.75" x14ac:dyDescent="0.3">
      <c r="A29" s="1">
        <v>23</v>
      </c>
      <c r="B29" s="2">
        <f t="shared" si="0"/>
        <v>1941</v>
      </c>
      <c r="C29" s="1" t="s">
        <v>5</v>
      </c>
      <c r="D29" s="2">
        <f t="shared" si="1"/>
        <v>1960</v>
      </c>
      <c r="E29" s="3">
        <v>806883</v>
      </c>
    </row>
    <row r="30" spans="1:5" ht="18.75" x14ac:dyDescent="0.3">
      <c r="A30" s="1">
        <v>24</v>
      </c>
      <c r="B30" s="2">
        <f t="shared" si="0"/>
        <v>1961</v>
      </c>
      <c r="C30" s="1" t="s">
        <v>5</v>
      </c>
      <c r="D30" s="2">
        <f t="shared" si="1"/>
        <v>1980</v>
      </c>
      <c r="E30" s="3">
        <v>814857</v>
      </c>
    </row>
    <row r="31" spans="1:5" ht="18.75" x14ac:dyDescent="0.3">
      <c r="A31" s="1">
        <v>25</v>
      </c>
      <c r="B31" s="2">
        <f t="shared" si="0"/>
        <v>1981</v>
      </c>
      <c r="C31" s="1" t="s">
        <v>5</v>
      </c>
      <c r="D31" s="2">
        <f t="shared" si="1"/>
        <v>2000</v>
      </c>
      <c r="E31" s="3">
        <v>822836</v>
      </c>
    </row>
    <row r="32" spans="1:5" ht="18.75" x14ac:dyDescent="0.3">
      <c r="A32" s="1">
        <v>26</v>
      </c>
      <c r="B32" s="2">
        <f t="shared" si="0"/>
        <v>2001</v>
      </c>
      <c r="C32" s="1" t="s">
        <v>5</v>
      </c>
      <c r="D32" s="2">
        <f>B32+29</f>
        <v>2030</v>
      </c>
      <c r="E32" s="3">
        <v>834802</v>
      </c>
    </row>
    <row r="33" spans="1:5" ht="18.75" x14ac:dyDescent="0.3">
      <c r="A33" s="1">
        <v>27</v>
      </c>
      <c r="B33" s="2">
        <f t="shared" si="0"/>
        <v>2031</v>
      </c>
      <c r="C33" s="1" t="s">
        <v>5</v>
      </c>
      <c r="D33" s="2">
        <f t="shared" ref="D33:D48" si="2">B33+29</f>
        <v>2060</v>
      </c>
      <c r="E33" s="3">
        <v>846768</v>
      </c>
    </row>
    <row r="34" spans="1:5" ht="18.75" x14ac:dyDescent="0.3">
      <c r="A34" s="1">
        <v>28</v>
      </c>
      <c r="B34" s="2">
        <f t="shared" si="0"/>
        <v>2061</v>
      </c>
      <c r="C34" s="1" t="s">
        <v>5</v>
      </c>
      <c r="D34" s="2">
        <f t="shared" si="2"/>
        <v>2090</v>
      </c>
      <c r="E34" s="3">
        <v>858734</v>
      </c>
    </row>
    <row r="35" spans="1:5" ht="18.75" x14ac:dyDescent="0.3">
      <c r="A35" s="1">
        <v>29</v>
      </c>
      <c r="B35" s="2">
        <f t="shared" si="0"/>
        <v>2091</v>
      </c>
      <c r="C35" s="1" t="s">
        <v>5</v>
      </c>
      <c r="D35" s="2">
        <f t="shared" si="2"/>
        <v>2120</v>
      </c>
      <c r="E35" s="3">
        <v>870700</v>
      </c>
    </row>
    <row r="36" spans="1:5" ht="18.75" x14ac:dyDescent="0.3">
      <c r="A36" s="1">
        <v>30</v>
      </c>
      <c r="B36" s="2">
        <f t="shared" si="0"/>
        <v>2121</v>
      </c>
      <c r="C36" s="1" t="s">
        <v>5</v>
      </c>
      <c r="D36" s="2">
        <f t="shared" si="2"/>
        <v>2150</v>
      </c>
      <c r="E36" s="3">
        <v>882666</v>
      </c>
    </row>
    <row r="37" spans="1:5" ht="18.75" x14ac:dyDescent="0.3">
      <c r="A37" s="1">
        <v>31</v>
      </c>
      <c r="B37" s="2">
        <f t="shared" si="0"/>
        <v>2151</v>
      </c>
      <c r="C37" s="1" t="s">
        <v>5</v>
      </c>
      <c r="D37" s="2">
        <f t="shared" si="2"/>
        <v>2180</v>
      </c>
      <c r="E37" s="3">
        <v>894632</v>
      </c>
    </row>
    <row r="38" spans="1:5" ht="18.75" x14ac:dyDescent="0.3">
      <c r="A38" s="1">
        <v>32</v>
      </c>
      <c r="B38" s="2">
        <f t="shared" si="0"/>
        <v>2181</v>
      </c>
      <c r="C38" s="1" t="s">
        <v>5</v>
      </c>
      <c r="D38" s="2">
        <f t="shared" si="2"/>
        <v>2210</v>
      </c>
      <c r="E38" s="3">
        <v>906598</v>
      </c>
    </row>
    <row r="39" spans="1:5" ht="18.75" x14ac:dyDescent="0.3">
      <c r="A39" s="1">
        <v>33</v>
      </c>
      <c r="B39" s="2">
        <f t="shared" si="0"/>
        <v>2211</v>
      </c>
      <c r="C39" s="1" t="s">
        <v>5</v>
      </c>
      <c r="D39" s="2">
        <f t="shared" si="2"/>
        <v>2240</v>
      </c>
      <c r="E39" s="3">
        <v>918564</v>
      </c>
    </row>
    <row r="40" spans="1:5" ht="18.75" x14ac:dyDescent="0.3">
      <c r="A40" s="1">
        <v>34</v>
      </c>
      <c r="B40" s="2">
        <f t="shared" si="0"/>
        <v>2241</v>
      </c>
      <c r="C40" s="1" t="s">
        <v>5</v>
      </c>
      <c r="D40" s="2">
        <f t="shared" si="2"/>
        <v>2270</v>
      </c>
      <c r="E40" s="3">
        <v>930530</v>
      </c>
    </row>
    <row r="41" spans="1:5" ht="18.75" x14ac:dyDescent="0.3">
      <c r="A41" s="1">
        <v>35</v>
      </c>
      <c r="B41" s="2">
        <f t="shared" si="0"/>
        <v>2271</v>
      </c>
      <c r="C41" s="1" t="s">
        <v>5</v>
      </c>
      <c r="D41" s="2">
        <f t="shared" si="2"/>
        <v>2300</v>
      </c>
      <c r="E41" s="3">
        <v>942496</v>
      </c>
    </row>
    <row r="42" spans="1:5" ht="18.75" x14ac:dyDescent="0.3">
      <c r="A42" s="1">
        <v>36</v>
      </c>
      <c r="B42" s="2">
        <f t="shared" si="0"/>
        <v>2301</v>
      </c>
      <c r="C42" s="1" t="s">
        <v>5</v>
      </c>
      <c r="D42" s="2">
        <f t="shared" si="2"/>
        <v>2330</v>
      </c>
      <c r="E42" s="3">
        <v>954462</v>
      </c>
    </row>
    <row r="43" spans="1:5" ht="18.75" x14ac:dyDescent="0.3">
      <c r="A43" s="1">
        <v>37</v>
      </c>
      <c r="B43" s="2">
        <f t="shared" si="0"/>
        <v>2331</v>
      </c>
      <c r="C43" s="1" t="s">
        <v>5</v>
      </c>
      <c r="D43" s="2">
        <f t="shared" si="2"/>
        <v>2360</v>
      </c>
      <c r="E43" s="3">
        <v>966428</v>
      </c>
    </row>
    <row r="44" spans="1:5" ht="18.75" x14ac:dyDescent="0.3">
      <c r="A44" s="1">
        <v>38</v>
      </c>
      <c r="B44" s="2">
        <f t="shared" si="0"/>
        <v>2361</v>
      </c>
      <c r="C44" s="1" t="s">
        <v>5</v>
      </c>
      <c r="D44" s="2">
        <f t="shared" si="2"/>
        <v>2390</v>
      </c>
      <c r="E44" s="3">
        <v>978394</v>
      </c>
    </row>
    <row r="45" spans="1:5" ht="18.75" x14ac:dyDescent="0.3">
      <c r="A45" s="1">
        <v>39</v>
      </c>
      <c r="B45" s="2">
        <f t="shared" si="0"/>
        <v>2391</v>
      </c>
      <c r="C45" s="1" t="s">
        <v>5</v>
      </c>
      <c r="D45" s="2">
        <f t="shared" si="2"/>
        <v>2420</v>
      </c>
      <c r="E45" s="3">
        <v>990360</v>
      </c>
    </row>
    <row r="46" spans="1:5" ht="18.75" x14ac:dyDescent="0.3">
      <c r="A46" s="1">
        <v>40</v>
      </c>
      <c r="B46" s="2">
        <f t="shared" si="0"/>
        <v>2421</v>
      </c>
      <c r="C46" s="1" t="s">
        <v>5</v>
      </c>
      <c r="D46" s="2">
        <f t="shared" si="2"/>
        <v>2450</v>
      </c>
      <c r="E46" s="3">
        <v>1002326</v>
      </c>
    </row>
    <row r="47" spans="1:5" ht="18.75" x14ac:dyDescent="0.3">
      <c r="A47" s="1">
        <v>41</v>
      </c>
      <c r="B47" s="2">
        <f t="shared" si="0"/>
        <v>2451</v>
      </c>
      <c r="C47" s="1" t="s">
        <v>5</v>
      </c>
      <c r="D47" s="2">
        <f t="shared" si="2"/>
        <v>2480</v>
      </c>
      <c r="E47" s="3">
        <v>1014292</v>
      </c>
    </row>
    <row r="48" spans="1:5" ht="18.75" x14ac:dyDescent="0.3">
      <c r="A48" s="1">
        <v>42</v>
      </c>
      <c r="B48" s="2">
        <f t="shared" si="0"/>
        <v>2481</v>
      </c>
      <c r="C48" s="1" t="s">
        <v>5</v>
      </c>
      <c r="D48" s="2">
        <f t="shared" si="2"/>
        <v>2510</v>
      </c>
      <c r="E48" s="3">
        <v>1026258</v>
      </c>
    </row>
    <row r="49" spans="1:5" ht="18.75" x14ac:dyDescent="0.3">
      <c r="A49" s="1">
        <v>43</v>
      </c>
      <c r="B49" s="2">
        <f t="shared" si="0"/>
        <v>2511</v>
      </c>
      <c r="C49" s="1" t="s">
        <v>5</v>
      </c>
      <c r="D49" s="2">
        <f>B49+39</f>
        <v>2550</v>
      </c>
      <c r="E49" s="3">
        <v>1042211</v>
      </c>
    </row>
    <row r="50" spans="1:5" ht="18.75" x14ac:dyDescent="0.3">
      <c r="A50" s="1">
        <v>44</v>
      </c>
      <c r="B50" s="2">
        <f t="shared" si="0"/>
        <v>2551</v>
      </c>
      <c r="C50" s="1" t="s">
        <v>5</v>
      </c>
      <c r="D50" s="2">
        <f t="shared" ref="D50:D61" si="3">B50+39</f>
        <v>2590</v>
      </c>
      <c r="E50" s="3">
        <v>1058164</v>
      </c>
    </row>
    <row r="51" spans="1:5" ht="18.75" x14ac:dyDescent="0.3">
      <c r="A51" s="1">
        <v>45</v>
      </c>
      <c r="B51" s="2">
        <f t="shared" si="0"/>
        <v>2591</v>
      </c>
      <c r="C51" s="1" t="s">
        <v>5</v>
      </c>
      <c r="D51" s="2">
        <f t="shared" si="3"/>
        <v>2630</v>
      </c>
      <c r="E51" s="3">
        <v>1074122</v>
      </c>
    </row>
    <row r="52" spans="1:5" ht="18.75" x14ac:dyDescent="0.3">
      <c r="A52" s="1">
        <v>46</v>
      </c>
      <c r="B52" s="2">
        <f t="shared" si="0"/>
        <v>2631</v>
      </c>
      <c r="C52" s="1" t="s">
        <v>5</v>
      </c>
      <c r="D52" s="2">
        <f t="shared" si="3"/>
        <v>2670</v>
      </c>
      <c r="E52" s="3">
        <v>1090075</v>
      </c>
    </row>
    <row r="53" spans="1:5" ht="18.75" x14ac:dyDescent="0.3">
      <c r="A53" s="1">
        <v>47</v>
      </c>
      <c r="B53" s="2">
        <f t="shared" si="0"/>
        <v>2671</v>
      </c>
      <c r="C53" s="1" t="s">
        <v>5</v>
      </c>
      <c r="D53" s="2">
        <f t="shared" si="3"/>
        <v>2710</v>
      </c>
      <c r="E53" s="3">
        <v>1106028</v>
      </c>
    </row>
    <row r="54" spans="1:5" ht="18.75" x14ac:dyDescent="0.3">
      <c r="A54" s="1">
        <v>48</v>
      </c>
      <c r="B54" s="2">
        <f t="shared" si="0"/>
        <v>2711</v>
      </c>
      <c r="C54" s="1" t="s">
        <v>5</v>
      </c>
      <c r="D54" s="2">
        <f t="shared" si="3"/>
        <v>2750</v>
      </c>
      <c r="E54" s="3">
        <v>1121986</v>
      </c>
    </row>
    <row r="55" spans="1:5" ht="18.75" x14ac:dyDescent="0.3">
      <c r="A55" s="1">
        <v>49</v>
      </c>
      <c r="B55" s="2">
        <f t="shared" si="0"/>
        <v>2751</v>
      </c>
      <c r="C55" s="1" t="s">
        <v>5</v>
      </c>
      <c r="D55" s="2">
        <f t="shared" si="3"/>
        <v>2790</v>
      </c>
      <c r="E55" s="3">
        <v>1137939</v>
      </c>
    </row>
    <row r="56" spans="1:5" ht="18.75" x14ac:dyDescent="0.3">
      <c r="A56" s="1">
        <v>50</v>
      </c>
      <c r="B56" s="2">
        <f t="shared" si="0"/>
        <v>2791</v>
      </c>
      <c r="C56" s="1" t="s">
        <v>5</v>
      </c>
      <c r="D56" s="2">
        <f t="shared" si="3"/>
        <v>2830</v>
      </c>
      <c r="E56" s="3">
        <v>1153892</v>
      </c>
    </row>
    <row r="57" spans="1:5" ht="18.75" x14ac:dyDescent="0.3">
      <c r="A57" s="1">
        <v>51</v>
      </c>
      <c r="B57" s="2">
        <f t="shared" si="0"/>
        <v>2831</v>
      </c>
      <c r="C57" s="1" t="s">
        <v>5</v>
      </c>
      <c r="D57" s="2">
        <f t="shared" si="3"/>
        <v>2870</v>
      </c>
      <c r="E57" s="3">
        <v>1169845</v>
      </c>
    </row>
    <row r="58" spans="1:5" ht="18.75" x14ac:dyDescent="0.3">
      <c r="A58" s="1">
        <v>52</v>
      </c>
      <c r="B58" s="2">
        <f t="shared" si="0"/>
        <v>2871</v>
      </c>
      <c r="C58" s="1" t="s">
        <v>5</v>
      </c>
      <c r="D58" s="2">
        <f t="shared" si="3"/>
        <v>2910</v>
      </c>
      <c r="E58" s="3">
        <v>1185803</v>
      </c>
    </row>
    <row r="59" spans="1:5" ht="18.75" x14ac:dyDescent="0.3">
      <c r="A59" s="1">
        <v>53</v>
      </c>
      <c r="B59" s="2">
        <f t="shared" si="0"/>
        <v>2911</v>
      </c>
      <c r="C59" s="1" t="s">
        <v>5</v>
      </c>
      <c r="D59" s="2">
        <f t="shared" si="3"/>
        <v>2950</v>
      </c>
      <c r="E59" s="3">
        <v>1201756</v>
      </c>
    </row>
    <row r="60" spans="1:5" ht="18.75" x14ac:dyDescent="0.3">
      <c r="A60" s="1">
        <v>54</v>
      </c>
      <c r="B60" s="2">
        <f t="shared" si="0"/>
        <v>2951</v>
      </c>
      <c r="C60" s="1" t="s">
        <v>5</v>
      </c>
      <c r="D60" s="2">
        <f t="shared" si="3"/>
        <v>2990</v>
      </c>
      <c r="E60" s="3">
        <v>1217709</v>
      </c>
    </row>
    <row r="61" spans="1:5" ht="18.75" x14ac:dyDescent="0.3">
      <c r="A61" s="1">
        <v>55</v>
      </c>
      <c r="B61" s="2">
        <f t="shared" si="0"/>
        <v>2991</v>
      </c>
      <c r="C61" s="1" t="s">
        <v>5</v>
      </c>
      <c r="D61" s="2">
        <f t="shared" si="3"/>
        <v>3030</v>
      </c>
      <c r="E61" s="3">
        <v>1233667</v>
      </c>
    </row>
    <row r="62" spans="1:5" ht="18.75" x14ac:dyDescent="0.3">
      <c r="A62" s="1">
        <v>56</v>
      </c>
      <c r="B62" s="2">
        <f t="shared" si="0"/>
        <v>3031</v>
      </c>
      <c r="C62" s="1" t="s">
        <v>5</v>
      </c>
      <c r="D62" s="2">
        <f>B62+49</f>
        <v>3080</v>
      </c>
      <c r="E62" s="3">
        <v>1253607</v>
      </c>
    </row>
    <row r="63" spans="1:5" ht="18.75" x14ac:dyDescent="0.3">
      <c r="A63" s="1">
        <v>57</v>
      </c>
      <c r="B63" s="2">
        <f t="shared" si="0"/>
        <v>3081</v>
      </c>
      <c r="C63" s="1" t="s">
        <v>5</v>
      </c>
      <c r="D63" s="2">
        <f t="shared" ref="D63:D81" si="4">B63+49</f>
        <v>3130</v>
      </c>
      <c r="E63" s="3">
        <v>1273552</v>
      </c>
    </row>
    <row r="64" spans="1:5" ht="18.75" x14ac:dyDescent="0.3">
      <c r="A64" s="1">
        <v>58</v>
      </c>
      <c r="B64" s="2">
        <f t="shared" si="0"/>
        <v>3131</v>
      </c>
      <c r="C64" s="1" t="s">
        <v>5</v>
      </c>
      <c r="D64" s="2">
        <f t="shared" si="4"/>
        <v>3180</v>
      </c>
      <c r="E64" s="3">
        <v>1293497</v>
      </c>
    </row>
    <row r="65" spans="1:5" ht="18.75" x14ac:dyDescent="0.3">
      <c r="A65" s="1">
        <v>59</v>
      </c>
      <c r="B65" s="2">
        <f t="shared" si="0"/>
        <v>3181</v>
      </c>
      <c r="C65" s="1" t="s">
        <v>5</v>
      </c>
      <c r="D65" s="2">
        <f t="shared" si="4"/>
        <v>3230</v>
      </c>
      <c r="E65" s="3">
        <v>1313437</v>
      </c>
    </row>
    <row r="66" spans="1:5" ht="18.75" x14ac:dyDescent="0.3">
      <c r="A66" s="1">
        <v>60</v>
      </c>
      <c r="B66" s="2">
        <f t="shared" si="0"/>
        <v>3231</v>
      </c>
      <c r="C66" s="1" t="s">
        <v>5</v>
      </c>
      <c r="D66" s="2">
        <f t="shared" si="4"/>
        <v>3280</v>
      </c>
      <c r="E66" s="3">
        <v>1333382</v>
      </c>
    </row>
    <row r="67" spans="1:5" ht="18.75" x14ac:dyDescent="0.3">
      <c r="A67" s="1">
        <v>61</v>
      </c>
      <c r="B67" s="2">
        <f t="shared" si="0"/>
        <v>3281</v>
      </c>
      <c r="C67" s="1" t="s">
        <v>5</v>
      </c>
      <c r="D67" s="2">
        <f t="shared" si="4"/>
        <v>3330</v>
      </c>
      <c r="E67" s="3">
        <v>1353327</v>
      </c>
    </row>
    <row r="68" spans="1:5" ht="18.75" x14ac:dyDescent="0.3">
      <c r="A68" s="1">
        <v>62</v>
      </c>
      <c r="B68" s="2">
        <f t="shared" si="0"/>
        <v>3331</v>
      </c>
      <c r="C68" s="1" t="s">
        <v>5</v>
      </c>
      <c r="D68" s="2">
        <f t="shared" si="4"/>
        <v>3380</v>
      </c>
      <c r="E68" s="3">
        <v>1373267</v>
      </c>
    </row>
    <row r="69" spans="1:5" ht="18.75" x14ac:dyDescent="0.3">
      <c r="A69" s="1">
        <v>63</v>
      </c>
      <c r="B69" s="2">
        <f t="shared" si="0"/>
        <v>3381</v>
      </c>
      <c r="C69" s="1" t="s">
        <v>5</v>
      </c>
      <c r="D69" s="2">
        <f t="shared" si="4"/>
        <v>3430</v>
      </c>
      <c r="E69" s="3">
        <v>1393212</v>
      </c>
    </row>
    <row r="70" spans="1:5" ht="18.75" x14ac:dyDescent="0.3">
      <c r="A70" s="1">
        <v>64</v>
      </c>
      <c r="B70" s="2">
        <f t="shared" si="0"/>
        <v>3431</v>
      </c>
      <c r="C70" s="1" t="s">
        <v>5</v>
      </c>
      <c r="D70" s="2">
        <f t="shared" si="4"/>
        <v>3480</v>
      </c>
      <c r="E70" s="3">
        <v>1413157</v>
      </c>
    </row>
    <row r="71" spans="1:5" ht="18.75" x14ac:dyDescent="0.3">
      <c r="A71" s="1">
        <v>65</v>
      </c>
      <c r="B71" s="2">
        <f t="shared" si="0"/>
        <v>3481</v>
      </c>
      <c r="C71" s="1" t="s">
        <v>5</v>
      </c>
      <c r="D71" s="2">
        <f t="shared" si="4"/>
        <v>3530</v>
      </c>
      <c r="E71" s="3">
        <v>1433097</v>
      </c>
    </row>
    <row r="72" spans="1:5" ht="18.75" x14ac:dyDescent="0.3">
      <c r="A72" s="1">
        <v>66</v>
      </c>
      <c r="B72" s="2">
        <f t="shared" si="0"/>
        <v>3531</v>
      </c>
      <c r="C72" s="1" t="s">
        <v>5</v>
      </c>
      <c r="D72" s="2">
        <f t="shared" si="4"/>
        <v>3580</v>
      </c>
      <c r="E72" s="3">
        <v>1453042</v>
      </c>
    </row>
    <row r="73" spans="1:5" ht="18.75" x14ac:dyDescent="0.3">
      <c r="A73" s="1">
        <v>67</v>
      </c>
      <c r="B73" s="2">
        <f t="shared" ref="B73:B90" si="5">D72+1</f>
        <v>3581</v>
      </c>
      <c r="C73" s="1" t="s">
        <v>5</v>
      </c>
      <c r="D73" s="2">
        <f t="shared" si="4"/>
        <v>3630</v>
      </c>
      <c r="E73" s="3">
        <v>1472987</v>
      </c>
    </row>
    <row r="74" spans="1:5" ht="18.75" x14ac:dyDescent="0.3">
      <c r="A74" s="1">
        <v>68</v>
      </c>
      <c r="B74" s="2">
        <f t="shared" si="5"/>
        <v>3631</v>
      </c>
      <c r="C74" s="1" t="s">
        <v>5</v>
      </c>
      <c r="D74" s="2">
        <f t="shared" si="4"/>
        <v>3680</v>
      </c>
      <c r="E74" s="3">
        <v>1492927</v>
      </c>
    </row>
    <row r="75" spans="1:5" ht="18.75" x14ac:dyDescent="0.3">
      <c r="A75" s="1">
        <v>69</v>
      </c>
      <c r="B75" s="2">
        <f t="shared" si="5"/>
        <v>3681</v>
      </c>
      <c r="C75" s="1" t="s">
        <v>5</v>
      </c>
      <c r="D75" s="2">
        <f t="shared" si="4"/>
        <v>3730</v>
      </c>
      <c r="E75" s="3">
        <v>1512872</v>
      </c>
    </row>
    <row r="76" spans="1:5" ht="18.75" x14ac:dyDescent="0.3">
      <c r="A76" s="1">
        <v>70</v>
      </c>
      <c r="B76" s="2">
        <f t="shared" si="5"/>
        <v>3731</v>
      </c>
      <c r="C76" s="1" t="s">
        <v>5</v>
      </c>
      <c r="D76" s="2">
        <f t="shared" si="4"/>
        <v>3780</v>
      </c>
      <c r="E76" s="3">
        <v>1532812</v>
      </c>
    </row>
    <row r="77" spans="1:5" ht="18.75" x14ac:dyDescent="0.3">
      <c r="A77" s="1">
        <v>71</v>
      </c>
      <c r="B77" s="2">
        <f t="shared" si="5"/>
        <v>3781</v>
      </c>
      <c r="C77" s="1" t="s">
        <v>5</v>
      </c>
      <c r="D77" s="2">
        <f t="shared" si="4"/>
        <v>3830</v>
      </c>
      <c r="E77" s="3">
        <v>1552757</v>
      </c>
    </row>
    <row r="78" spans="1:5" ht="18.75" x14ac:dyDescent="0.3">
      <c r="A78" s="1">
        <v>72</v>
      </c>
      <c r="B78" s="2">
        <f t="shared" si="5"/>
        <v>3831</v>
      </c>
      <c r="C78" s="1" t="s">
        <v>5</v>
      </c>
      <c r="D78" s="2">
        <f t="shared" si="4"/>
        <v>3880</v>
      </c>
      <c r="E78" s="3">
        <v>1572702</v>
      </c>
    </row>
    <row r="79" spans="1:5" ht="18.75" x14ac:dyDescent="0.3">
      <c r="A79" s="1">
        <v>73</v>
      </c>
      <c r="B79" s="2">
        <f t="shared" si="5"/>
        <v>3881</v>
      </c>
      <c r="C79" s="1" t="s">
        <v>5</v>
      </c>
      <c r="D79" s="2">
        <f t="shared" si="4"/>
        <v>3930</v>
      </c>
      <c r="E79" s="3">
        <v>1592642</v>
      </c>
    </row>
    <row r="80" spans="1:5" ht="18.75" x14ac:dyDescent="0.3">
      <c r="A80" s="1">
        <v>74</v>
      </c>
      <c r="B80" s="2">
        <f t="shared" si="5"/>
        <v>3931</v>
      </c>
      <c r="C80" s="1" t="s">
        <v>5</v>
      </c>
      <c r="D80" s="2">
        <f t="shared" si="4"/>
        <v>3980</v>
      </c>
      <c r="E80" s="3">
        <v>1612587</v>
      </c>
    </row>
    <row r="81" spans="1:5" ht="18.75" x14ac:dyDescent="0.3">
      <c r="A81" s="1">
        <v>75</v>
      </c>
      <c r="B81" s="2">
        <f t="shared" si="5"/>
        <v>3981</v>
      </c>
      <c r="C81" s="1" t="s">
        <v>5</v>
      </c>
      <c r="D81" s="2">
        <f t="shared" si="4"/>
        <v>4030</v>
      </c>
      <c r="E81" s="3">
        <v>1632532</v>
      </c>
    </row>
    <row r="82" spans="1:5" ht="18.75" x14ac:dyDescent="0.3">
      <c r="A82" s="1">
        <v>76</v>
      </c>
      <c r="B82" s="2">
        <f t="shared" si="5"/>
        <v>4031</v>
      </c>
      <c r="C82" s="1" t="s">
        <v>5</v>
      </c>
      <c r="D82" s="2">
        <f>B82+59</f>
        <v>4090</v>
      </c>
      <c r="E82" s="3">
        <v>1656464</v>
      </c>
    </row>
    <row r="83" spans="1:5" ht="18.75" x14ac:dyDescent="0.3">
      <c r="A83" s="1">
        <v>77</v>
      </c>
      <c r="B83" s="2">
        <f t="shared" si="5"/>
        <v>4091</v>
      </c>
      <c r="C83" s="1" t="s">
        <v>5</v>
      </c>
      <c r="D83" s="2">
        <f t="shared" ref="D83:D90" si="6">B83+59</f>
        <v>4150</v>
      </c>
      <c r="E83" s="3">
        <v>1680396</v>
      </c>
    </row>
    <row r="84" spans="1:5" ht="18.75" x14ac:dyDescent="0.3">
      <c r="A84" s="1">
        <v>78</v>
      </c>
      <c r="B84" s="2">
        <f t="shared" si="5"/>
        <v>4151</v>
      </c>
      <c r="C84" s="1" t="s">
        <v>5</v>
      </c>
      <c r="D84" s="2">
        <f t="shared" si="6"/>
        <v>4210</v>
      </c>
      <c r="E84" s="3">
        <v>1704328</v>
      </c>
    </row>
    <row r="85" spans="1:5" ht="18.75" x14ac:dyDescent="0.3">
      <c r="A85" s="1">
        <v>79</v>
      </c>
      <c r="B85" s="2">
        <f t="shared" si="5"/>
        <v>4211</v>
      </c>
      <c r="C85" s="1" t="s">
        <v>5</v>
      </c>
      <c r="D85" s="2">
        <f t="shared" si="6"/>
        <v>4270</v>
      </c>
      <c r="E85" s="3">
        <v>1728260</v>
      </c>
    </row>
    <row r="86" spans="1:5" ht="18.75" x14ac:dyDescent="0.3">
      <c r="A86" s="1">
        <v>80</v>
      </c>
      <c r="B86" s="2">
        <f t="shared" si="5"/>
        <v>4271</v>
      </c>
      <c r="C86" s="1" t="s">
        <v>5</v>
      </c>
      <c r="D86" s="2">
        <f t="shared" si="6"/>
        <v>4330</v>
      </c>
      <c r="E86" s="3">
        <v>1752192</v>
      </c>
    </row>
    <row r="87" spans="1:5" ht="18.75" x14ac:dyDescent="0.3">
      <c r="A87" s="1">
        <v>81</v>
      </c>
      <c r="B87" s="2">
        <f t="shared" si="5"/>
        <v>4331</v>
      </c>
      <c r="C87" s="1" t="s">
        <v>5</v>
      </c>
      <c r="D87" s="2">
        <f t="shared" si="6"/>
        <v>4390</v>
      </c>
      <c r="E87" s="3">
        <v>1776124</v>
      </c>
    </row>
    <row r="88" spans="1:5" ht="18.75" x14ac:dyDescent="0.3">
      <c r="A88" s="1">
        <v>82</v>
      </c>
      <c r="B88" s="2">
        <f t="shared" si="5"/>
        <v>4391</v>
      </c>
      <c r="C88" s="1" t="s">
        <v>5</v>
      </c>
      <c r="D88" s="2">
        <f t="shared" si="6"/>
        <v>4450</v>
      </c>
      <c r="E88" s="3">
        <v>1800051</v>
      </c>
    </row>
    <row r="89" spans="1:5" ht="18.75" x14ac:dyDescent="0.3">
      <c r="A89" s="1">
        <v>83</v>
      </c>
      <c r="B89" s="2">
        <f t="shared" si="5"/>
        <v>4451</v>
      </c>
      <c r="C89" s="1" t="s">
        <v>5</v>
      </c>
      <c r="D89" s="2">
        <f t="shared" si="6"/>
        <v>4510</v>
      </c>
      <c r="E89" s="3">
        <v>1823983</v>
      </c>
    </row>
    <row r="90" spans="1:5" ht="18.75" x14ac:dyDescent="0.3">
      <c r="A90" s="1">
        <v>84</v>
      </c>
      <c r="B90" s="2">
        <f t="shared" si="5"/>
        <v>4511</v>
      </c>
      <c r="C90" s="1" t="s">
        <v>5</v>
      </c>
      <c r="D90" s="2">
        <f t="shared" si="6"/>
        <v>4570</v>
      </c>
      <c r="E90" s="3"/>
    </row>
  </sheetData>
  <autoFilter ref="A6:E6">
    <filterColumn colId="1" showButton="0"/>
    <filterColumn colId="2" showButton="0"/>
  </autoFilter>
  <mergeCells count="5">
    <mergeCell ref="A4:A6"/>
    <mergeCell ref="B4:D6"/>
    <mergeCell ref="A2:E2"/>
    <mergeCell ref="A3:E3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45" orientation="portrait" horizontalDpi="180" verticalDpi="180" r:id="rId1"/>
  <rowBreaks count="1" manualBreakCount="1">
    <brk id="6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Прил.13 Алтынколь транзит ТДЖ</vt:lpstr>
      <vt:lpstr>'Прил.13 Алтынколь транзит ТДЖ'!Заголовки_для_печати</vt:lpstr>
      <vt:lpstr>'Прил.13 Алтынколь транзит ТДЖ'!Область_печати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2023-03-29T04:52:35Z</cp:lastPrinted>
  <dcterms:created xsi:type="dcterms:W3CDTF">2020-12-02T10:08:37Z</dcterms:created>
  <dcterms:modified xsi:type="dcterms:W3CDTF">2026-10-12T10:05:01Z</dcterms:modified>
</cp:coreProperties>
</file>