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akassova.g\Desktop\Прейскурант KTZE\Для сайта\"/>
    </mc:Choice>
  </mc:AlternateContent>
  <bookViews>
    <workbookView xWindow="-120" yWindow="-120" windowWidth="29040" windowHeight="15720"/>
  </bookViews>
  <sheets>
    <sheet name="Прил. 14 Достык транзит ТДЖ" sheetId="2" r:id="rId1"/>
  </sheets>
  <definedNames>
    <definedName name="_xlnm.Print_Area" localSheetId="0">'Прил. 14 Достык транзит ТДЖ'!$A$1:$E$86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D9" i="2" s="1"/>
  <c r="B10" i="2" l="1"/>
  <c r="D10" i="2" s="1"/>
  <c r="B11" i="2" l="1"/>
  <c r="D11" i="2" s="1"/>
  <c r="B12" i="2" l="1"/>
  <c r="D12" i="2" s="1"/>
  <c r="B13" i="2" l="1"/>
  <c r="D13" i="2" s="1"/>
  <c r="B14" i="2" l="1"/>
  <c r="D14" i="2" s="1"/>
  <c r="B15" i="2" l="1"/>
  <c r="D15" i="2" s="1"/>
  <c r="B16" i="2" l="1"/>
  <c r="D16" i="2" s="1"/>
  <c r="B17" i="2" l="1"/>
  <c r="D17" i="2" s="1"/>
  <c r="B18" i="2" l="1"/>
  <c r="D18" i="2" s="1"/>
  <c r="B19" i="2" l="1"/>
  <c r="D19" i="2" s="1"/>
  <c r="B20" i="2" l="1"/>
  <c r="D20" i="2" s="1"/>
  <c r="B21" i="2" l="1"/>
  <c r="D21" i="2" s="1"/>
  <c r="B22" i="2" l="1"/>
  <c r="D22" i="2" s="1"/>
  <c r="B23" i="2" l="1"/>
  <c r="D23" i="2" s="1"/>
  <c r="B24" i="2" l="1"/>
  <c r="D24" i="2" s="1"/>
  <c r="B25" i="2" l="1"/>
  <c r="D25" i="2" s="1"/>
  <c r="B26" i="2" l="1"/>
  <c r="D26" i="2" s="1"/>
  <c r="B27" i="2" l="1"/>
  <c r="D27" i="2" s="1"/>
  <c r="B28" i="2" l="1"/>
  <c r="D28" i="2" s="1"/>
  <c r="B29" i="2" l="1"/>
  <c r="D29" i="2" s="1"/>
  <c r="B30" i="2" l="1"/>
  <c r="D30" i="2" s="1"/>
  <c r="B31" i="2" l="1"/>
  <c r="D31" i="2" s="1"/>
  <c r="B32" i="2" l="1"/>
  <c r="D32" i="2" s="1"/>
  <c r="B33" i="2" l="1"/>
  <c r="D33" i="2" s="1"/>
  <c r="B34" i="2" l="1"/>
  <c r="D34" i="2" s="1"/>
  <c r="B35" i="2" l="1"/>
  <c r="D35" i="2" s="1"/>
  <c r="B36" i="2" l="1"/>
  <c r="D36" i="2" s="1"/>
  <c r="B37" i="2" l="1"/>
  <c r="D37" i="2" s="1"/>
  <c r="B38" i="2" l="1"/>
  <c r="D38" i="2" s="1"/>
  <c r="B39" i="2" l="1"/>
  <c r="D39" i="2" s="1"/>
  <c r="B40" i="2" l="1"/>
  <c r="D40" i="2" s="1"/>
  <c r="B41" i="2" l="1"/>
  <c r="D41" i="2" s="1"/>
  <c r="B42" i="2" l="1"/>
  <c r="D42" i="2" s="1"/>
  <c r="B43" i="2" l="1"/>
  <c r="D43" i="2" s="1"/>
  <c r="B44" i="2" l="1"/>
  <c r="D44" i="2" s="1"/>
  <c r="B45" i="2" l="1"/>
  <c r="D45" i="2" s="1"/>
  <c r="B46" i="2" l="1"/>
  <c r="D46" i="2" s="1"/>
  <c r="B47" i="2" l="1"/>
  <c r="D47" i="2" s="1"/>
  <c r="B48" i="2" l="1"/>
  <c r="D48" i="2" s="1"/>
  <c r="B49" i="2" l="1"/>
  <c r="D49" i="2" s="1"/>
  <c r="B50" i="2" l="1"/>
  <c r="D50" i="2" s="1"/>
  <c r="B51" i="2" l="1"/>
  <c r="D51" i="2" s="1"/>
  <c r="B52" i="2" l="1"/>
  <c r="D52" i="2" s="1"/>
  <c r="B53" i="2" l="1"/>
  <c r="D53" i="2" s="1"/>
  <c r="B54" i="2" l="1"/>
  <c r="D54" i="2" s="1"/>
  <c r="B55" i="2" l="1"/>
  <c r="D55" i="2" s="1"/>
  <c r="B56" i="2" l="1"/>
  <c r="D56" i="2" s="1"/>
  <c r="B57" i="2" l="1"/>
  <c r="D57" i="2" s="1"/>
  <c r="B58" i="2" l="1"/>
  <c r="D58" i="2" s="1"/>
  <c r="B59" i="2" l="1"/>
  <c r="D59" i="2" s="1"/>
  <c r="B60" i="2" l="1"/>
  <c r="D60" i="2" s="1"/>
  <c r="B61" i="2" l="1"/>
  <c r="D61" i="2" s="1"/>
  <c r="B62" i="2" l="1"/>
  <c r="D62" i="2" s="1"/>
  <c r="B63" i="2" l="1"/>
  <c r="D63" i="2" s="1"/>
  <c r="B64" i="2" l="1"/>
  <c r="D64" i="2" s="1"/>
  <c r="B65" i="2" l="1"/>
  <c r="D65" i="2" s="1"/>
  <c r="B66" i="2" l="1"/>
  <c r="D66" i="2" s="1"/>
  <c r="B67" i="2" l="1"/>
  <c r="D67" i="2" s="1"/>
  <c r="B68" i="2" l="1"/>
  <c r="D68" i="2" s="1"/>
  <c r="B69" i="2" l="1"/>
  <c r="D69" i="2" s="1"/>
  <c r="B70" i="2" l="1"/>
  <c r="D70" i="2" s="1"/>
  <c r="B71" i="2" l="1"/>
  <c r="D71" i="2" s="1"/>
  <c r="B72" i="2" l="1"/>
  <c r="D72" i="2" s="1"/>
  <c r="B73" i="2" l="1"/>
  <c r="D73" i="2" s="1"/>
  <c r="B74" i="2" l="1"/>
  <c r="D74" i="2" s="1"/>
  <c r="B75" i="2" l="1"/>
  <c r="D75" i="2" s="1"/>
  <c r="B76" i="2" l="1"/>
  <c r="D76" i="2" s="1"/>
  <c r="B77" i="2" l="1"/>
  <c r="D77" i="2" s="1"/>
  <c r="B78" i="2" l="1"/>
  <c r="D78" i="2" s="1"/>
  <c r="B79" i="2" l="1"/>
  <c r="D79" i="2" s="1"/>
  <c r="B80" i="2" l="1"/>
  <c r="D80" i="2" s="1"/>
  <c r="B81" i="2" l="1"/>
  <c r="D81" i="2" s="1"/>
  <c r="B82" i="2" l="1"/>
  <c r="D82" i="2" s="1"/>
  <c r="B83" i="2" l="1"/>
  <c r="D83" i="2" s="1"/>
  <c r="B84" i="2" l="1"/>
  <c r="D84" i="2" s="1"/>
  <c r="B85" i="2" l="1"/>
  <c r="D85" i="2" s="1"/>
  <c r="B86" i="2" l="1"/>
  <c r="D86" i="2" s="1"/>
</calcChain>
</file>

<file path=xl/sharedStrings.xml><?xml version="1.0" encoding="utf-8"?>
<sst xmlns="http://schemas.openxmlformats.org/spreadsheetml/2006/main" count="85" uniqueCount="7">
  <si>
    <t>Тарифы установлены в тенге без НДС: 
- за один 40 фут.контейнер;
- за два 20 фут.контейнера (при погрузке одного 20 фут.контейнера тариф устанавливается как за один 40 фут.контейнер);
- за вагон при неконтейнерных грузах.</t>
  </si>
  <si>
    <t>№</t>
  </si>
  <si>
    <t>Тарифное расстояние перевозки, км.</t>
  </si>
  <si>
    <t>Международное сообщение (транзит) назначением на Республику Таджикистан (через ст.Сарыагаш эксп.)</t>
  </si>
  <si>
    <t>Повагонная (одиночная) отправка</t>
  </si>
  <si>
    <t>-</t>
  </si>
  <si>
    <t>Тарифы на услуги оператора фитинговых платформ АО «Кедентранссервис» при осуществлении контейнерных перевозок в международном сообщении (транзит) через пограничный переход Республики Казахстан и Китайской Народной Республики – станция Достык эксп. назначением на Республику Таджикистан (через ст.Сарыагаш эксп.)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</si>
</sst>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E86"/>
  <sheetViews>
    <sheetView tabSelected="1" view="pageBreakPreview" zoomScale="80" zoomScaleNormal="80" zoomScaleSheetLayoutView="80" workbookViewId="0">
      <selection activeCell="A4" sqref="A4:E4"/>
    </sheetView>
  </sheetViews>
  <sheetFormatPr defaultRowHeight="15" x14ac:dyDescent="0.25"/>
  <cols>
    <col min="3" max="3" width="6.28515625" customWidth="1"/>
    <col min="4" max="4" width="8.7109375"/>
    <col min="5" max="5" width="57.28515625" customWidth="1"/>
  </cols>
  <sheetData>
    <row r="2" spans="1:5" ht="117" customHeight="1" x14ac:dyDescent="0.25">
      <c r="A2" s="8" t="s">
        <v>6</v>
      </c>
      <c r="B2" s="8"/>
      <c r="C2" s="8"/>
      <c r="D2" s="8"/>
      <c r="E2" s="8"/>
    </row>
    <row r="3" spans="1:5" ht="12" customHeight="1" x14ac:dyDescent="0.25">
      <c r="A3" s="1"/>
      <c r="B3" s="1"/>
      <c r="C3" s="1"/>
      <c r="D3" s="1"/>
      <c r="E3" s="1"/>
    </row>
    <row r="4" spans="1:5" ht="119.25" customHeight="1" x14ac:dyDescent="0.25">
      <c r="A4" s="9" t="s">
        <v>0</v>
      </c>
      <c r="B4" s="9"/>
      <c r="C4" s="9"/>
      <c r="D4" s="9"/>
      <c r="E4" s="9"/>
    </row>
    <row r="5" spans="1:5" ht="18.75" customHeight="1" x14ac:dyDescent="0.25">
      <c r="A5" s="6" t="s">
        <v>1</v>
      </c>
      <c r="B5" s="7" t="s">
        <v>2</v>
      </c>
      <c r="C5" s="7"/>
      <c r="D5" s="7"/>
      <c r="E5" s="10" t="s">
        <v>3</v>
      </c>
    </row>
    <row r="6" spans="1:5" ht="54.75" customHeight="1" x14ac:dyDescent="0.25">
      <c r="A6" s="6"/>
      <c r="B6" s="7"/>
      <c r="C6" s="7"/>
      <c r="D6" s="7"/>
      <c r="E6" s="10"/>
    </row>
    <row r="7" spans="1:5" ht="18.75" x14ac:dyDescent="0.25">
      <c r="A7" s="6"/>
      <c r="B7" s="7"/>
      <c r="C7" s="7"/>
      <c r="D7" s="7"/>
      <c r="E7" s="5" t="s">
        <v>4</v>
      </c>
    </row>
    <row r="8" spans="1:5" ht="18.75" x14ac:dyDescent="0.3">
      <c r="A8" s="2">
        <v>1</v>
      </c>
      <c r="B8" s="3">
        <v>0</v>
      </c>
      <c r="C8" s="2" t="s">
        <v>5</v>
      </c>
      <c r="D8" s="3">
        <v>2060</v>
      </c>
      <c r="E8" s="4">
        <v>799033</v>
      </c>
    </row>
    <row r="9" spans="1:5" ht="18.75" x14ac:dyDescent="0.3">
      <c r="A9" s="2">
        <v>2</v>
      </c>
      <c r="B9" s="3">
        <f>D8+1</f>
        <v>2061</v>
      </c>
      <c r="C9" s="2" t="s">
        <v>5</v>
      </c>
      <c r="D9" s="3">
        <f>B9+19</f>
        <v>2080</v>
      </c>
      <c r="E9" s="4">
        <v>801947</v>
      </c>
    </row>
    <row r="10" spans="1:5" ht="18.75" x14ac:dyDescent="0.3">
      <c r="A10" s="2">
        <v>3</v>
      </c>
      <c r="B10" s="3">
        <f t="shared" ref="B10:B73" si="0">D9+1</f>
        <v>2081</v>
      </c>
      <c r="C10" s="2" t="s">
        <v>5</v>
      </c>
      <c r="D10" s="3">
        <f t="shared" ref="D10:D30" si="1">B10+19</f>
        <v>2100</v>
      </c>
      <c r="E10" s="4">
        <v>807281</v>
      </c>
    </row>
    <row r="11" spans="1:5" ht="18.75" x14ac:dyDescent="0.3">
      <c r="A11" s="2">
        <v>4</v>
      </c>
      <c r="B11" s="3">
        <f t="shared" si="0"/>
        <v>2101</v>
      </c>
      <c r="C11" s="2" t="s">
        <v>5</v>
      </c>
      <c r="D11" s="3">
        <f t="shared" si="1"/>
        <v>2120</v>
      </c>
      <c r="E11" s="4">
        <v>815574</v>
      </c>
    </row>
    <row r="12" spans="1:5" ht="18.75" x14ac:dyDescent="0.3">
      <c r="A12" s="2">
        <v>5</v>
      </c>
      <c r="B12" s="3">
        <f t="shared" si="0"/>
        <v>2121</v>
      </c>
      <c r="C12" s="2" t="s">
        <v>5</v>
      </c>
      <c r="D12" s="3">
        <f t="shared" si="1"/>
        <v>2140</v>
      </c>
      <c r="E12" s="4">
        <v>823866</v>
      </c>
    </row>
    <row r="13" spans="1:5" ht="18.75" x14ac:dyDescent="0.3">
      <c r="A13" s="2">
        <v>6</v>
      </c>
      <c r="B13" s="3">
        <f t="shared" si="0"/>
        <v>2141</v>
      </c>
      <c r="C13" s="2" t="s">
        <v>5</v>
      </c>
      <c r="D13" s="3">
        <f t="shared" si="1"/>
        <v>2160</v>
      </c>
      <c r="E13" s="4">
        <v>832152</v>
      </c>
    </row>
    <row r="14" spans="1:5" ht="18.75" x14ac:dyDescent="0.3">
      <c r="A14" s="2">
        <v>7</v>
      </c>
      <c r="B14" s="3">
        <f t="shared" si="0"/>
        <v>2161</v>
      </c>
      <c r="C14" s="2" t="s">
        <v>5</v>
      </c>
      <c r="D14" s="3">
        <f t="shared" si="1"/>
        <v>2180</v>
      </c>
      <c r="E14" s="4">
        <v>840445</v>
      </c>
    </row>
    <row r="15" spans="1:5" ht="18.75" x14ac:dyDescent="0.3">
      <c r="A15" s="2">
        <v>8</v>
      </c>
      <c r="B15" s="3">
        <f t="shared" si="0"/>
        <v>2181</v>
      </c>
      <c r="C15" s="2" t="s">
        <v>5</v>
      </c>
      <c r="D15" s="3">
        <f t="shared" si="1"/>
        <v>2200</v>
      </c>
      <c r="E15" s="4">
        <v>848737</v>
      </c>
    </row>
    <row r="16" spans="1:5" ht="18.75" x14ac:dyDescent="0.3">
      <c r="A16" s="2">
        <v>9</v>
      </c>
      <c r="B16" s="3">
        <f t="shared" si="0"/>
        <v>2201</v>
      </c>
      <c r="C16" s="2" t="s">
        <v>5</v>
      </c>
      <c r="D16" s="3">
        <f t="shared" si="1"/>
        <v>2220</v>
      </c>
      <c r="E16" s="4">
        <v>857030</v>
      </c>
    </row>
    <row r="17" spans="1:5" ht="18.75" x14ac:dyDescent="0.3">
      <c r="A17" s="2">
        <v>10</v>
      </c>
      <c r="B17" s="3">
        <f t="shared" si="0"/>
        <v>2221</v>
      </c>
      <c r="C17" s="2" t="s">
        <v>5</v>
      </c>
      <c r="D17" s="3">
        <f t="shared" si="1"/>
        <v>2240</v>
      </c>
      <c r="E17" s="4">
        <v>865322</v>
      </c>
    </row>
    <row r="18" spans="1:5" ht="18.75" x14ac:dyDescent="0.3">
      <c r="A18" s="2">
        <v>11</v>
      </c>
      <c r="B18" s="3">
        <f t="shared" si="0"/>
        <v>2241</v>
      </c>
      <c r="C18" s="2" t="s">
        <v>5</v>
      </c>
      <c r="D18" s="3">
        <f t="shared" si="1"/>
        <v>2260</v>
      </c>
      <c r="E18" s="4">
        <v>873615</v>
      </c>
    </row>
    <row r="19" spans="1:5" ht="18.75" x14ac:dyDescent="0.3">
      <c r="A19" s="2">
        <v>12</v>
      </c>
      <c r="B19" s="3">
        <f t="shared" si="0"/>
        <v>2261</v>
      </c>
      <c r="C19" s="2" t="s">
        <v>5</v>
      </c>
      <c r="D19" s="3">
        <f t="shared" si="1"/>
        <v>2280</v>
      </c>
      <c r="E19" s="4">
        <v>881907</v>
      </c>
    </row>
    <row r="20" spans="1:5" ht="18.75" x14ac:dyDescent="0.3">
      <c r="A20" s="2">
        <v>13</v>
      </c>
      <c r="B20" s="3">
        <f t="shared" si="0"/>
        <v>2281</v>
      </c>
      <c r="C20" s="2" t="s">
        <v>5</v>
      </c>
      <c r="D20" s="3">
        <f t="shared" si="1"/>
        <v>2300</v>
      </c>
      <c r="E20" s="4">
        <v>890200</v>
      </c>
    </row>
    <row r="21" spans="1:5" ht="18.75" x14ac:dyDescent="0.3">
      <c r="A21" s="2">
        <v>14</v>
      </c>
      <c r="B21" s="3">
        <f t="shared" si="0"/>
        <v>2301</v>
      </c>
      <c r="C21" s="2" t="s">
        <v>5</v>
      </c>
      <c r="D21" s="3">
        <f t="shared" si="1"/>
        <v>2320</v>
      </c>
      <c r="E21" s="4">
        <v>898492</v>
      </c>
    </row>
    <row r="22" spans="1:5" ht="18.75" x14ac:dyDescent="0.3">
      <c r="A22" s="2">
        <v>15</v>
      </c>
      <c r="B22" s="3">
        <f t="shared" si="0"/>
        <v>2321</v>
      </c>
      <c r="C22" s="2" t="s">
        <v>5</v>
      </c>
      <c r="D22" s="3">
        <f t="shared" si="1"/>
        <v>2340</v>
      </c>
      <c r="E22" s="4">
        <v>906778</v>
      </c>
    </row>
    <row r="23" spans="1:5" ht="18.75" x14ac:dyDescent="0.3">
      <c r="A23" s="2">
        <v>16</v>
      </c>
      <c r="B23" s="3">
        <f t="shared" si="0"/>
        <v>2341</v>
      </c>
      <c r="C23" s="2" t="s">
        <v>5</v>
      </c>
      <c r="D23" s="3">
        <f t="shared" si="1"/>
        <v>2360</v>
      </c>
      <c r="E23" s="4">
        <v>915071</v>
      </c>
    </row>
    <row r="24" spans="1:5" ht="18.75" x14ac:dyDescent="0.3">
      <c r="A24" s="2">
        <v>17</v>
      </c>
      <c r="B24" s="3">
        <f t="shared" si="0"/>
        <v>2361</v>
      </c>
      <c r="C24" s="2" t="s">
        <v>5</v>
      </c>
      <c r="D24" s="3">
        <f t="shared" si="1"/>
        <v>2380</v>
      </c>
      <c r="E24" s="4">
        <v>923363</v>
      </c>
    </row>
    <row r="25" spans="1:5" ht="18.75" x14ac:dyDescent="0.3">
      <c r="A25" s="2">
        <v>18</v>
      </c>
      <c r="B25" s="3">
        <f t="shared" si="0"/>
        <v>2381</v>
      </c>
      <c r="C25" s="2" t="s">
        <v>5</v>
      </c>
      <c r="D25" s="3">
        <f t="shared" si="1"/>
        <v>2400</v>
      </c>
      <c r="E25" s="4">
        <v>931656</v>
      </c>
    </row>
    <row r="26" spans="1:5" ht="18.75" x14ac:dyDescent="0.3">
      <c r="A26" s="2">
        <v>19</v>
      </c>
      <c r="B26" s="3">
        <f t="shared" si="0"/>
        <v>2401</v>
      </c>
      <c r="C26" s="2" t="s">
        <v>5</v>
      </c>
      <c r="D26" s="3">
        <f t="shared" si="1"/>
        <v>2420</v>
      </c>
      <c r="E26" s="4">
        <v>939948</v>
      </c>
    </row>
    <row r="27" spans="1:5" ht="18.75" x14ac:dyDescent="0.3">
      <c r="A27" s="2">
        <v>20</v>
      </c>
      <c r="B27" s="3">
        <f t="shared" si="0"/>
        <v>2421</v>
      </c>
      <c r="C27" s="2" t="s">
        <v>5</v>
      </c>
      <c r="D27" s="3">
        <f t="shared" si="1"/>
        <v>2440</v>
      </c>
      <c r="E27" s="4">
        <v>948241</v>
      </c>
    </row>
    <row r="28" spans="1:5" ht="18.75" x14ac:dyDescent="0.3">
      <c r="A28" s="2">
        <v>21</v>
      </c>
      <c r="B28" s="3">
        <f t="shared" si="0"/>
        <v>2441</v>
      </c>
      <c r="C28" s="2" t="s">
        <v>5</v>
      </c>
      <c r="D28" s="3">
        <f t="shared" si="1"/>
        <v>2460</v>
      </c>
      <c r="E28" s="4">
        <v>956533</v>
      </c>
    </row>
    <row r="29" spans="1:5" ht="18.75" x14ac:dyDescent="0.3">
      <c r="A29" s="2">
        <v>22</v>
      </c>
      <c r="B29" s="3">
        <f t="shared" si="0"/>
        <v>2461</v>
      </c>
      <c r="C29" s="2" t="s">
        <v>5</v>
      </c>
      <c r="D29" s="3">
        <f t="shared" si="1"/>
        <v>2480</v>
      </c>
      <c r="E29" s="4">
        <v>964826</v>
      </c>
    </row>
    <row r="30" spans="1:5" ht="18.75" x14ac:dyDescent="0.3">
      <c r="A30" s="2">
        <v>23</v>
      </c>
      <c r="B30" s="3">
        <f t="shared" si="0"/>
        <v>2481</v>
      </c>
      <c r="C30" s="2" t="s">
        <v>5</v>
      </c>
      <c r="D30" s="3">
        <f t="shared" si="1"/>
        <v>2500</v>
      </c>
      <c r="E30" s="4">
        <v>973118</v>
      </c>
    </row>
    <row r="31" spans="1:5" ht="18.75" x14ac:dyDescent="0.3">
      <c r="A31" s="2">
        <v>24</v>
      </c>
      <c r="B31" s="3">
        <f t="shared" si="0"/>
        <v>2501</v>
      </c>
      <c r="C31" s="2" t="s">
        <v>5</v>
      </c>
      <c r="D31" s="3">
        <f>B31+29</f>
        <v>2530</v>
      </c>
      <c r="E31" s="4">
        <v>985554</v>
      </c>
    </row>
    <row r="32" spans="1:5" ht="18.75" x14ac:dyDescent="0.3">
      <c r="A32" s="2">
        <v>25</v>
      </c>
      <c r="B32" s="3">
        <f t="shared" si="0"/>
        <v>2531</v>
      </c>
      <c r="C32" s="2" t="s">
        <v>5</v>
      </c>
      <c r="D32" s="3">
        <f t="shared" ref="D32:D47" si="2">B32+29</f>
        <v>2560</v>
      </c>
      <c r="E32" s="4">
        <v>997989</v>
      </c>
    </row>
    <row r="33" spans="1:5" ht="18.75" x14ac:dyDescent="0.3">
      <c r="A33" s="2">
        <v>26</v>
      </c>
      <c r="B33" s="3">
        <f t="shared" si="0"/>
        <v>2561</v>
      </c>
      <c r="C33" s="2" t="s">
        <v>5</v>
      </c>
      <c r="D33" s="3">
        <f t="shared" si="2"/>
        <v>2590</v>
      </c>
      <c r="E33" s="4">
        <v>1010431</v>
      </c>
    </row>
    <row r="34" spans="1:5" ht="18.75" x14ac:dyDescent="0.3">
      <c r="A34" s="2">
        <v>27</v>
      </c>
      <c r="B34" s="3">
        <f t="shared" si="0"/>
        <v>2591</v>
      </c>
      <c r="C34" s="2" t="s">
        <v>5</v>
      </c>
      <c r="D34" s="3">
        <f t="shared" si="2"/>
        <v>2620</v>
      </c>
      <c r="E34" s="4">
        <v>1022867</v>
      </c>
    </row>
    <row r="35" spans="1:5" ht="18.75" x14ac:dyDescent="0.3">
      <c r="A35" s="2">
        <v>28</v>
      </c>
      <c r="B35" s="3">
        <f t="shared" si="0"/>
        <v>2621</v>
      </c>
      <c r="C35" s="2" t="s">
        <v>5</v>
      </c>
      <c r="D35" s="3">
        <f t="shared" si="2"/>
        <v>2650</v>
      </c>
      <c r="E35" s="4">
        <v>1035302</v>
      </c>
    </row>
    <row r="36" spans="1:5" ht="18.75" x14ac:dyDescent="0.3">
      <c r="A36" s="2">
        <v>29</v>
      </c>
      <c r="B36" s="3">
        <f t="shared" si="0"/>
        <v>2651</v>
      </c>
      <c r="C36" s="2" t="s">
        <v>5</v>
      </c>
      <c r="D36" s="3">
        <f t="shared" si="2"/>
        <v>2680</v>
      </c>
      <c r="E36" s="4">
        <v>1047744</v>
      </c>
    </row>
    <row r="37" spans="1:5" ht="18.75" x14ac:dyDescent="0.3">
      <c r="A37" s="2">
        <v>30</v>
      </c>
      <c r="B37" s="3">
        <f t="shared" si="0"/>
        <v>2681</v>
      </c>
      <c r="C37" s="2" t="s">
        <v>5</v>
      </c>
      <c r="D37" s="3">
        <f t="shared" si="2"/>
        <v>2710</v>
      </c>
      <c r="E37" s="4">
        <v>1060180</v>
      </c>
    </row>
    <row r="38" spans="1:5" ht="18.75" x14ac:dyDescent="0.3">
      <c r="A38" s="2">
        <v>31</v>
      </c>
      <c r="B38" s="3">
        <f t="shared" si="0"/>
        <v>2711</v>
      </c>
      <c r="C38" s="2" t="s">
        <v>5</v>
      </c>
      <c r="D38" s="3">
        <f t="shared" si="2"/>
        <v>2740</v>
      </c>
      <c r="E38" s="4">
        <v>1072615</v>
      </c>
    </row>
    <row r="39" spans="1:5" ht="18.75" x14ac:dyDescent="0.3">
      <c r="A39" s="2">
        <v>32</v>
      </c>
      <c r="B39" s="3">
        <f t="shared" si="0"/>
        <v>2741</v>
      </c>
      <c r="C39" s="2" t="s">
        <v>5</v>
      </c>
      <c r="D39" s="3">
        <f t="shared" si="2"/>
        <v>2770</v>
      </c>
      <c r="E39" s="4">
        <v>1085057</v>
      </c>
    </row>
    <row r="40" spans="1:5" ht="18.75" x14ac:dyDescent="0.3">
      <c r="A40" s="2">
        <v>33</v>
      </c>
      <c r="B40" s="3">
        <f t="shared" si="0"/>
        <v>2771</v>
      </c>
      <c r="C40" s="2" t="s">
        <v>5</v>
      </c>
      <c r="D40" s="3">
        <f t="shared" si="2"/>
        <v>2800</v>
      </c>
      <c r="E40" s="4">
        <v>1097493</v>
      </c>
    </row>
    <row r="41" spans="1:5" ht="18.75" x14ac:dyDescent="0.3">
      <c r="A41" s="2">
        <v>34</v>
      </c>
      <c r="B41" s="3">
        <f t="shared" si="0"/>
        <v>2801</v>
      </c>
      <c r="C41" s="2" t="s">
        <v>5</v>
      </c>
      <c r="D41" s="3">
        <f t="shared" si="2"/>
        <v>2830</v>
      </c>
      <c r="E41" s="4">
        <v>1109928</v>
      </c>
    </row>
    <row r="42" spans="1:5" ht="18.75" x14ac:dyDescent="0.3">
      <c r="A42" s="2">
        <v>35</v>
      </c>
      <c r="B42" s="3">
        <f t="shared" si="0"/>
        <v>2831</v>
      </c>
      <c r="C42" s="2" t="s">
        <v>5</v>
      </c>
      <c r="D42" s="3">
        <f>B42+39</f>
        <v>2870</v>
      </c>
      <c r="E42" s="4">
        <v>1126513</v>
      </c>
    </row>
    <row r="43" spans="1:5" ht="18.75" x14ac:dyDescent="0.3">
      <c r="A43" s="2">
        <v>36</v>
      </c>
      <c r="B43" s="3">
        <f t="shared" si="0"/>
        <v>2871</v>
      </c>
      <c r="C43" s="2" t="s">
        <v>5</v>
      </c>
      <c r="D43" s="3">
        <f t="shared" si="2"/>
        <v>2900</v>
      </c>
      <c r="E43" s="4">
        <v>1138949</v>
      </c>
    </row>
    <row r="44" spans="1:5" ht="18.75" x14ac:dyDescent="0.3">
      <c r="A44" s="2">
        <v>37</v>
      </c>
      <c r="B44" s="3">
        <f t="shared" si="0"/>
        <v>2901</v>
      </c>
      <c r="C44" s="2" t="s">
        <v>5</v>
      </c>
      <c r="D44" s="3">
        <f t="shared" si="2"/>
        <v>2930</v>
      </c>
      <c r="E44" s="4">
        <v>1151391</v>
      </c>
    </row>
    <row r="45" spans="1:5" ht="18.75" x14ac:dyDescent="0.3">
      <c r="A45" s="2">
        <v>38</v>
      </c>
      <c r="B45" s="3">
        <f t="shared" si="0"/>
        <v>2931</v>
      </c>
      <c r="C45" s="2" t="s">
        <v>5</v>
      </c>
      <c r="D45" s="3">
        <f t="shared" si="2"/>
        <v>2960</v>
      </c>
      <c r="E45" s="4">
        <v>1163826</v>
      </c>
    </row>
    <row r="46" spans="1:5" ht="18.75" x14ac:dyDescent="0.3">
      <c r="A46" s="2">
        <v>39</v>
      </c>
      <c r="B46" s="3">
        <f t="shared" si="0"/>
        <v>2961</v>
      </c>
      <c r="C46" s="2" t="s">
        <v>5</v>
      </c>
      <c r="D46" s="3">
        <f t="shared" si="2"/>
        <v>2990</v>
      </c>
      <c r="E46" s="4">
        <v>1176262</v>
      </c>
    </row>
    <row r="47" spans="1:5" ht="18.75" x14ac:dyDescent="0.3">
      <c r="A47" s="2">
        <v>40</v>
      </c>
      <c r="B47" s="3">
        <f t="shared" si="0"/>
        <v>2991</v>
      </c>
      <c r="C47" s="2" t="s">
        <v>5</v>
      </c>
      <c r="D47" s="3">
        <f t="shared" si="2"/>
        <v>3020</v>
      </c>
      <c r="E47" s="4">
        <v>1188704</v>
      </c>
    </row>
    <row r="48" spans="1:5" ht="18.75" x14ac:dyDescent="0.3">
      <c r="A48" s="2">
        <v>41</v>
      </c>
      <c r="B48" s="3">
        <f t="shared" si="0"/>
        <v>3021</v>
      </c>
      <c r="C48" s="2" t="s">
        <v>5</v>
      </c>
      <c r="D48" s="3">
        <f>B48+39</f>
        <v>3060</v>
      </c>
      <c r="E48" s="4">
        <v>1205282</v>
      </c>
    </row>
    <row r="49" spans="1:5" ht="18.75" x14ac:dyDescent="0.3">
      <c r="A49" s="2">
        <v>42</v>
      </c>
      <c r="B49" s="3">
        <f t="shared" si="0"/>
        <v>3061</v>
      </c>
      <c r="C49" s="2" t="s">
        <v>5</v>
      </c>
      <c r="D49" s="3">
        <f t="shared" ref="D49:D59" si="3">B49+39</f>
        <v>3100</v>
      </c>
      <c r="E49" s="4">
        <v>1221867</v>
      </c>
    </row>
    <row r="50" spans="1:5" ht="18.75" x14ac:dyDescent="0.3">
      <c r="A50" s="2">
        <v>43</v>
      </c>
      <c r="B50" s="3">
        <f t="shared" si="0"/>
        <v>3101</v>
      </c>
      <c r="C50" s="2" t="s">
        <v>5</v>
      </c>
      <c r="D50" s="3">
        <f t="shared" si="3"/>
        <v>3140</v>
      </c>
      <c r="E50" s="4">
        <v>1238452</v>
      </c>
    </row>
    <row r="51" spans="1:5" ht="18.75" x14ac:dyDescent="0.3">
      <c r="A51" s="2">
        <v>44</v>
      </c>
      <c r="B51" s="3">
        <f t="shared" si="0"/>
        <v>3141</v>
      </c>
      <c r="C51" s="2" t="s">
        <v>5</v>
      </c>
      <c r="D51" s="3">
        <f t="shared" si="3"/>
        <v>3180</v>
      </c>
      <c r="E51" s="4">
        <v>1255037</v>
      </c>
    </row>
    <row r="52" spans="1:5" ht="18.75" x14ac:dyDescent="0.3">
      <c r="A52" s="2">
        <v>45</v>
      </c>
      <c r="B52" s="3">
        <f t="shared" si="0"/>
        <v>3181</v>
      </c>
      <c r="C52" s="2" t="s">
        <v>5</v>
      </c>
      <c r="D52" s="3">
        <f t="shared" si="3"/>
        <v>3220</v>
      </c>
      <c r="E52" s="4">
        <v>1271622</v>
      </c>
    </row>
    <row r="53" spans="1:5" ht="18.75" x14ac:dyDescent="0.3">
      <c r="A53" s="2">
        <v>46</v>
      </c>
      <c r="B53" s="3">
        <f t="shared" si="0"/>
        <v>3221</v>
      </c>
      <c r="C53" s="2" t="s">
        <v>5</v>
      </c>
      <c r="D53" s="3">
        <f t="shared" si="3"/>
        <v>3260</v>
      </c>
      <c r="E53" s="4">
        <v>1288201</v>
      </c>
    </row>
    <row r="54" spans="1:5" ht="18.75" x14ac:dyDescent="0.3">
      <c r="A54" s="2">
        <v>47</v>
      </c>
      <c r="B54" s="3">
        <f t="shared" si="0"/>
        <v>3261</v>
      </c>
      <c r="C54" s="2" t="s">
        <v>5</v>
      </c>
      <c r="D54" s="3">
        <f t="shared" si="3"/>
        <v>3300</v>
      </c>
      <c r="E54" s="4">
        <v>1304786</v>
      </c>
    </row>
    <row r="55" spans="1:5" ht="18.75" x14ac:dyDescent="0.3">
      <c r="A55" s="2">
        <v>48</v>
      </c>
      <c r="B55" s="3">
        <f t="shared" si="0"/>
        <v>3301</v>
      </c>
      <c r="C55" s="2" t="s">
        <v>5</v>
      </c>
      <c r="D55" s="3">
        <f t="shared" si="3"/>
        <v>3340</v>
      </c>
      <c r="E55" s="4">
        <v>1321371</v>
      </c>
    </row>
    <row r="56" spans="1:5" ht="18.75" x14ac:dyDescent="0.3">
      <c r="A56" s="2">
        <v>49</v>
      </c>
      <c r="B56" s="3">
        <f t="shared" si="0"/>
        <v>3341</v>
      </c>
      <c r="C56" s="2" t="s">
        <v>5</v>
      </c>
      <c r="D56" s="3">
        <f t="shared" si="3"/>
        <v>3380</v>
      </c>
      <c r="E56" s="4">
        <v>1337956</v>
      </c>
    </row>
    <row r="57" spans="1:5" ht="18.75" x14ac:dyDescent="0.3">
      <c r="A57" s="2">
        <v>50</v>
      </c>
      <c r="B57" s="3">
        <f t="shared" si="0"/>
        <v>3381</v>
      </c>
      <c r="C57" s="2" t="s">
        <v>5</v>
      </c>
      <c r="D57" s="3">
        <f t="shared" si="3"/>
        <v>3420</v>
      </c>
      <c r="E57" s="4">
        <v>1354534</v>
      </c>
    </row>
    <row r="58" spans="1:5" ht="18.75" x14ac:dyDescent="0.3">
      <c r="A58" s="2">
        <v>51</v>
      </c>
      <c r="B58" s="3">
        <f t="shared" si="0"/>
        <v>3421</v>
      </c>
      <c r="C58" s="2" t="s">
        <v>5</v>
      </c>
      <c r="D58" s="3">
        <f t="shared" si="3"/>
        <v>3460</v>
      </c>
      <c r="E58" s="4">
        <v>1371119</v>
      </c>
    </row>
    <row r="59" spans="1:5" ht="18.75" x14ac:dyDescent="0.3">
      <c r="A59" s="2">
        <v>52</v>
      </c>
      <c r="B59" s="3">
        <f t="shared" si="0"/>
        <v>3461</v>
      </c>
      <c r="C59" s="2" t="s">
        <v>5</v>
      </c>
      <c r="D59" s="3">
        <f t="shared" si="3"/>
        <v>3500</v>
      </c>
      <c r="E59" s="4">
        <v>1387704</v>
      </c>
    </row>
    <row r="60" spans="1:5" ht="18.75" x14ac:dyDescent="0.3">
      <c r="A60" s="2">
        <v>53</v>
      </c>
      <c r="B60" s="3">
        <f t="shared" si="0"/>
        <v>3501</v>
      </c>
      <c r="C60" s="2" t="s">
        <v>5</v>
      </c>
      <c r="D60" s="3">
        <f>B60+49</f>
        <v>3550</v>
      </c>
      <c r="E60" s="4">
        <v>1408432</v>
      </c>
    </row>
    <row r="61" spans="1:5" ht="18.75" x14ac:dyDescent="0.3">
      <c r="A61" s="2">
        <v>54</v>
      </c>
      <c r="B61" s="3">
        <f t="shared" si="0"/>
        <v>3551</v>
      </c>
      <c r="C61" s="2" t="s">
        <v>5</v>
      </c>
      <c r="D61" s="3">
        <f>B61+49</f>
        <v>3600</v>
      </c>
      <c r="E61" s="4">
        <v>1429160</v>
      </c>
    </row>
    <row r="62" spans="1:5" ht="18.75" x14ac:dyDescent="0.3">
      <c r="A62" s="2">
        <v>55</v>
      </c>
      <c r="B62" s="3">
        <f t="shared" si="0"/>
        <v>3601</v>
      </c>
      <c r="C62" s="2" t="s">
        <v>5</v>
      </c>
      <c r="D62" s="3">
        <f t="shared" ref="D62:D69" si="4">B62+49</f>
        <v>3650</v>
      </c>
      <c r="E62" s="4">
        <v>1449895</v>
      </c>
    </row>
    <row r="63" spans="1:5" ht="18.75" x14ac:dyDescent="0.3">
      <c r="A63" s="2">
        <v>56</v>
      </c>
      <c r="B63" s="3">
        <f t="shared" si="0"/>
        <v>3651</v>
      </c>
      <c r="C63" s="2" t="s">
        <v>5</v>
      </c>
      <c r="D63" s="3">
        <f t="shared" si="4"/>
        <v>3700</v>
      </c>
      <c r="E63" s="4">
        <v>1470623</v>
      </c>
    </row>
    <row r="64" spans="1:5" ht="18.75" x14ac:dyDescent="0.3">
      <c r="A64" s="2">
        <v>57</v>
      </c>
      <c r="B64" s="3">
        <f t="shared" si="0"/>
        <v>3701</v>
      </c>
      <c r="C64" s="2" t="s">
        <v>5</v>
      </c>
      <c r="D64" s="3">
        <f t="shared" si="4"/>
        <v>3750</v>
      </c>
      <c r="E64" s="4">
        <v>1491351</v>
      </c>
    </row>
    <row r="65" spans="1:5" ht="18.75" x14ac:dyDescent="0.3">
      <c r="A65" s="2">
        <v>58</v>
      </c>
      <c r="B65" s="3">
        <f t="shared" si="0"/>
        <v>3751</v>
      </c>
      <c r="C65" s="2" t="s">
        <v>5</v>
      </c>
      <c r="D65" s="3">
        <f t="shared" si="4"/>
        <v>3800</v>
      </c>
      <c r="E65" s="4">
        <v>1512079</v>
      </c>
    </row>
    <row r="66" spans="1:5" ht="18.75" x14ac:dyDescent="0.3">
      <c r="A66" s="2">
        <v>59</v>
      </c>
      <c r="B66" s="3">
        <f t="shared" si="0"/>
        <v>3801</v>
      </c>
      <c r="C66" s="2" t="s">
        <v>5</v>
      </c>
      <c r="D66" s="3">
        <f t="shared" si="4"/>
        <v>3850</v>
      </c>
      <c r="E66" s="4">
        <v>1532813</v>
      </c>
    </row>
    <row r="67" spans="1:5" ht="18.75" x14ac:dyDescent="0.3">
      <c r="A67" s="2">
        <v>60</v>
      </c>
      <c r="B67" s="3">
        <f t="shared" si="0"/>
        <v>3851</v>
      </c>
      <c r="C67" s="2" t="s">
        <v>5</v>
      </c>
      <c r="D67" s="3">
        <f t="shared" si="4"/>
        <v>3900</v>
      </c>
      <c r="E67" s="4">
        <v>1553541</v>
      </c>
    </row>
    <row r="68" spans="1:5" ht="18.75" x14ac:dyDescent="0.3">
      <c r="A68" s="2">
        <v>61</v>
      </c>
      <c r="B68" s="3">
        <f t="shared" si="0"/>
        <v>3901</v>
      </c>
      <c r="C68" s="2" t="s">
        <v>5</v>
      </c>
      <c r="D68" s="3">
        <f t="shared" si="4"/>
        <v>3950</v>
      </c>
      <c r="E68" s="4">
        <v>1574269</v>
      </c>
    </row>
    <row r="69" spans="1:5" ht="18.75" x14ac:dyDescent="0.3">
      <c r="A69" s="2">
        <v>62</v>
      </c>
      <c r="B69" s="3">
        <f t="shared" si="0"/>
        <v>3951</v>
      </c>
      <c r="C69" s="2" t="s">
        <v>5</v>
      </c>
      <c r="D69" s="3">
        <f t="shared" si="4"/>
        <v>4000</v>
      </c>
      <c r="E69" s="4">
        <v>1594997</v>
      </c>
    </row>
    <row r="70" spans="1:5" ht="18.75" x14ac:dyDescent="0.3">
      <c r="A70" s="2">
        <v>63</v>
      </c>
      <c r="B70" s="3">
        <f t="shared" si="0"/>
        <v>4001</v>
      </c>
      <c r="C70" s="2" t="s">
        <v>5</v>
      </c>
      <c r="D70" s="3">
        <f>B70+59</f>
        <v>4060</v>
      </c>
      <c r="E70" s="4">
        <v>1619875</v>
      </c>
    </row>
    <row r="71" spans="1:5" ht="18.75" x14ac:dyDescent="0.3">
      <c r="A71" s="2">
        <v>64</v>
      </c>
      <c r="B71" s="3">
        <f t="shared" si="0"/>
        <v>4061</v>
      </c>
      <c r="C71" s="2" t="s">
        <v>5</v>
      </c>
      <c r="D71" s="3">
        <f>B71+59</f>
        <v>4120</v>
      </c>
      <c r="E71" s="4">
        <v>1644752</v>
      </c>
    </row>
    <row r="72" spans="1:5" ht="18.75" x14ac:dyDescent="0.3">
      <c r="A72" s="2">
        <v>65</v>
      </c>
      <c r="B72" s="3">
        <f t="shared" si="0"/>
        <v>4121</v>
      </c>
      <c r="C72" s="2" t="s">
        <v>5</v>
      </c>
      <c r="D72" s="3">
        <f t="shared" ref="D72:D86" si="5">B72+59</f>
        <v>4180</v>
      </c>
      <c r="E72" s="4">
        <v>1669623</v>
      </c>
    </row>
    <row r="73" spans="1:5" ht="18.75" x14ac:dyDescent="0.3">
      <c r="A73" s="2">
        <v>66</v>
      </c>
      <c r="B73" s="3">
        <f t="shared" si="0"/>
        <v>4181</v>
      </c>
      <c r="C73" s="2" t="s">
        <v>5</v>
      </c>
      <c r="D73" s="3">
        <f t="shared" si="5"/>
        <v>4240</v>
      </c>
      <c r="E73" s="4">
        <v>1694501</v>
      </c>
    </row>
    <row r="74" spans="1:5" ht="18.75" x14ac:dyDescent="0.3">
      <c r="A74" s="2">
        <v>67</v>
      </c>
      <c r="B74" s="3">
        <f t="shared" ref="B74:B86" si="6">D73+1</f>
        <v>4241</v>
      </c>
      <c r="C74" s="2" t="s">
        <v>5</v>
      </c>
      <c r="D74" s="3">
        <f t="shared" si="5"/>
        <v>4300</v>
      </c>
      <c r="E74" s="4">
        <v>1719378</v>
      </c>
    </row>
    <row r="75" spans="1:5" ht="18.75" x14ac:dyDescent="0.3">
      <c r="A75" s="2">
        <v>68</v>
      </c>
      <c r="B75" s="3">
        <f t="shared" si="6"/>
        <v>4301</v>
      </c>
      <c r="C75" s="2" t="s">
        <v>5</v>
      </c>
      <c r="D75" s="3">
        <f t="shared" si="5"/>
        <v>4360</v>
      </c>
      <c r="E75" s="4">
        <v>1744249</v>
      </c>
    </row>
    <row r="76" spans="1:5" ht="18.75" x14ac:dyDescent="0.3">
      <c r="A76" s="2">
        <v>69</v>
      </c>
      <c r="B76" s="3">
        <f t="shared" si="6"/>
        <v>4361</v>
      </c>
      <c r="C76" s="2" t="s">
        <v>5</v>
      </c>
      <c r="D76" s="3">
        <f t="shared" si="5"/>
        <v>4420</v>
      </c>
      <c r="E76" s="4">
        <v>1769127</v>
      </c>
    </row>
    <row r="77" spans="1:5" ht="18.75" x14ac:dyDescent="0.3">
      <c r="A77" s="2">
        <v>70</v>
      </c>
      <c r="B77" s="3">
        <f t="shared" si="6"/>
        <v>4421</v>
      </c>
      <c r="C77" s="2" t="s">
        <v>5</v>
      </c>
      <c r="D77" s="3">
        <f t="shared" si="5"/>
        <v>4480</v>
      </c>
      <c r="E77" s="4">
        <v>1794004</v>
      </c>
    </row>
    <row r="78" spans="1:5" ht="18.75" x14ac:dyDescent="0.3">
      <c r="A78" s="2">
        <v>71</v>
      </c>
      <c r="B78" s="3">
        <f t="shared" si="6"/>
        <v>4481</v>
      </c>
      <c r="C78" s="2" t="s">
        <v>5</v>
      </c>
      <c r="D78" s="3">
        <f t="shared" si="5"/>
        <v>4540</v>
      </c>
      <c r="E78" s="4">
        <v>1818875</v>
      </c>
    </row>
    <row r="79" spans="1:5" ht="18.75" x14ac:dyDescent="0.3">
      <c r="A79" s="2">
        <v>72</v>
      </c>
      <c r="B79" s="3">
        <f t="shared" si="6"/>
        <v>4541</v>
      </c>
      <c r="C79" s="2" t="s">
        <v>5</v>
      </c>
      <c r="D79" s="3">
        <f t="shared" si="5"/>
        <v>4600</v>
      </c>
      <c r="E79" s="4">
        <v>1843753</v>
      </c>
    </row>
    <row r="80" spans="1:5" ht="18.75" x14ac:dyDescent="0.3">
      <c r="A80" s="2">
        <v>73</v>
      </c>
      <c r="B80" s="3">
        <f t="shared" si="6"/>
        <v>4601</v>
      </c>
      <c r="C80" s="2" t="s">
        <v>5</v>
      </c>
      <c r="D80" s="3">
        <f t="shared" si="5"/>
        <v>4660</v>
      </c>
      <c r="E80" s="4">
        <v>1868630</v>
      </c>
    </row>
    <row r="81" spans="1:5" ht="18.75" x14ac:dyDescent="0.3">
      <c r="A81" s="2">
        <v>74</v>
      </c>
      <c r="B81" s="3">
        <f t="shared" si="6"/>
        <v>4661</v>
      </c>
      <c r="C81" s="2" t="s">
        <v>5</v>
      </c>
      <c r="D81" s="3">
        <f t="shared" si="5"/>
        <v>4720</v>
      </c>
      <c r="E81" s="4">
        <v>1893501</v>
      </c>
    </row>
    <row r="82" spans="1:5" ht="18.75" x14ac:dyDescent="0.3">
      <c r="A82" s="2">
        <v>75</v>
      </c>
      <c r="B82" s="3">
        <f t="shared" si="6"/>
        <v>4721</v>
      </c>
      <c r="C82" s="2" t="s">
        <v>5</v>
      </c>
      <c r="D82" s="3">
        <f t="shared" si="5"/>
        <v>4780</v>
      </c>
      <c r="E82" s="4">
        <v>1918379</v>
      </c>
    </row>
    <row r="83" spans="1:5" ht="18.75" x14ac:dyDescent="0.3">
      <c r="A83" s="2">
        <v>76</v>
      </c>
      <c r="B83" s="3">
        <f t="shared" si="6"/>
        <v>4781</v>
      </c>
      <c r="C83" s="2" t="s">
        <v>5</v>
      </c>
      <c r="D83" s="3">
        <f t="shared" si="5"/>
        <v>4840</v>
      </c>
      <c r="E83" s="4">
        <v>1943256</v>
      </c>
    </row>
    <row r="84" spans="1:5" ht="18.75" x14ac:dyDescent="0.3">
      <c r="A84" s="2">
        <v>77</v>
      </c>
      <c r="B84" s="3">
        <f t="shared" si="6"/>
        <v>4841</v>
      </c>
      <c r="C84" s="2" t="s">
        <v>5</v>
      </c>
      <c r="D84" s="3">
        <f t="shared" si="5"/>
        <v>4900</v>
      </c>
      <c r="E84" s="4">
        <v>1968127</v>
      </c>
    </row>
    <row r="85" spans="1:5" ht="18.75" x14ac:dyDescent="0.3">
      <c r="A85" s="2">
        <v>78</v>
      </c>
      <c r="B85" s="3">
        <f t="shared" si="6"/>
        <v>4901</v>
      </c>
      <c r="C85" s="2" t="s">
        <v>5</v>
      </c>
      <c r="D85" s="3">
        <f t="shared" si="5"/>
        <v>4960</v>
      </c>
      <c r="E85" s="4">
        <v>1993005</v>
      </c>
    </row>
    <row r="86" spans="1:5" ht="18.75" x14ac:dyDescent="0.3">
      <c r="A86" s="2">
        <v>79</v>
      </c>
      <c r="B86" s="3">
        <f t="shared" si="6"/>
        <v>4961</v>
      </c>
      <c r="C86" s="2" t="s">
        <v>5</v>
      </c>
      <c r="D86" s="3">
        <f t="shared" si="5"/>
        <v>5020</v>
      </c>
      <c r="E86" s="4">
        <v>2017882</v>
      </c>
    </row>
  </sheetData>
  <mergeCells count="5">
    <mergeCell ref="A5:A7"/>
    <mergeCell ref="B5:D7"/>
    <mergeCell ref="A2:E2"/>
    <mergeCell ref="A4:E4"/>
    <mergeCell ref="E5:E6"/>
  </mergeCells>
  <printOptions horizontalCentered="1"/>
  <pageMargins left="0.19685039370078741" right="0.19685039370078741" top="0.19685039370078741" bottom="0.19685039370078741" header="0.15748031496062992" footer="0.15748031496062992"/>
  <pageSetup paperSize="9" scale="78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14 Достык транзит ТДЖ</vt:lpstr>
      <vt:lpstr>'Прил. 14 Достык транзит ТДЖ'!Область_печати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Хасенов Ерсин Акынжанович</dc:creator>
  <cp:lastModifiedBy>Абакасова Гульмира Жетпысбаевна</cp:lastModifiedBy>
  <cp:lastPrinted>2023-03-29T04:28:16Z</cp:lastPrinted>
  <dcterms:created xsi:type="dcterms:W3CDTF">2020-12-02T10:08:37Z</dcterms:created>
  <dcterms:modified xsi:type="dcterms:W3CDTF">2026-01-27T04:52:04Z</dcterms:modified>
</cp:coreProperties>
</file>