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7. Прейскурант\на сайт\"/>
    </mc:Choice>
  </mc:AlternateContent>
  <bookViews>
    <workbookView xWindow="0" yWindow="0" windowWidth="28800" windowHeight="12000"/>
  </bookViews>
  <sheets>
    <sheet name="Прил. 4 Достык транзит УТИ" sheetId="4" r:id="rId1"/>
  </sheets>
  <definedNames>
    <definedName name="_xlnm.Print_Titles" localSheetId="0">'Прил. 4 Достык транзит УТИ'!$A:$D,'Прил. 4 Достык транзит УТИ'!#REF!</definedName>
    <definedName name="_xlnm.Print_Area" localSheetId="0">'Прил. 4 Достык транзит УТИ'!$A$1:$E$92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4" l="1"/>
  <c r="D8" i="4" s="1"/>
  <c r="B9" i="4" s="1"/>
  <c r="D9" i="4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B10" i="4" l="1"/>
  <c r="D10" i="4" s="1"/>
  <c r="B11" i="4" l="1"/>
  <c r="D11" i="4" s="1"/>
  <c r="B12" i="4" l="1"/>
  <c r="D12" i="4" s="1"/>
  <c r="B13" i="4" l="1"/>
  <c r="D13" i="4" s="1"/>
  <c r="B14" i="4" l="1"/>
  <c r="D14" i="4" s="1"/>
  <c r="B15" i="4" l="1"/>
  <c r="D15" i="4" s="1"/>
  <c r="B16" i="4" l="1"/>
  <c r="D16" i="4" s="1"/>
  <c r="B17" i="4" l="1"/>
  <c r="D17" i="4" s="1"/>
  <c r="B18" i="4" l="1"/>
  <c r="D18" i="4" s="1"/>
  <c r="B19" i="4" l="1"/>
  <c r="D19" i="4" s="1"/>
  <c r="B20" i="4" l="1"/>
  <c r="D20" i="4" s="1"/>
  <c r="B21" i="4" l="1"/>
  <c r="D21" i="4" s="1"/>
  <c r="B22" i="4" l="1"/>
  <c r="D22" i="4" s="1"/>
  <c r="B23" i="4" l="1"/>
  <c r="D23" i="4" s="1"/>
  <c r="B24" i="4" l="1"/>
  <c r="D24" i="4" s="1"/>
  <c r="B25" i="4" l="1"/>
  <c r="D25" i="4" s="1"/>
  <c r="B26" i="4" l="1"/>
  <c r="D26" i="4" s="1"/>
  <c r="B27" i="4" l="1"/>
  <c r="D27" i="4" s="1"/>
  <c r="B28" i="4" l="1"/>
  <c r="D28" i="4" s="1"/>
  <c r="B29" i="4" l="1"/>
  <c r="D29" i="4" s="1"/>
  <c r="B30" i="4" l="1"/>
  <c r="D30" i="4" s="1"/>
  <c r="B31" i="4" l="1"/>
  <c r="D31" i="4" s="1"/>
  <c r="B32" i="4" l="1"/>
  <c r="D32" i="4" s="1"/>
  <c r="B33" i="4" l="1"/>
  <c r="D33" i="4" s="1"/>
  <c r="B34" i="4" l="1"/>
  <c r="D34" i="4" s="1"/>
  <c r="B35" i="4" l="1"/>
  <c r="D35" i="4" s="1"/>
  <c r="B36" i="4" l="1"/>
  <c r="D36" i="4" s="1"/>
  <c r="B37" i="4" l="1"/>
  <c r="D37" i="4" s="1"/>
  <c r="B38" i="4" l="1"/>
  <c r="D38" i="4" s="1"/>
  <c r="B39" i="4" l="1"/>
  <c r="D39" i="4" s="1"/>
  <c r="B40" i="4" l="1"/>
  <c r="D40" i="4" s="1"/>
  <c r="B41" i="4" l="1"/>
  <c r="D41" i="4" s="1"/>
  <c r="B42" i="4" l="1"/>
  <c r="D42" i="4" s="1"/>
  <c r="B43" i="4" l="1"/>
  <c r="D43" i="4" s="1"/>
  <c r="B44" i="4" l="1"/>
  <c r="D44" i="4" s="1"/>
  <c r="B45" i="4" l="1"/>
  <c r="D45" i="4" s="1"/>
  <c r="B46" i="4" l="1"/>
  <c r="D46" i="4" s="1"/>
  <c r="B47" i="4" l="1"/>
  <c r="D47" i="4" s="1"/>
  <c r="B48" i="4" l="1"/>
  <c r="D48" i="4" s="1"/>
  <c r="B49" i="4" l="1"/>
  <c r="D49" i="4" s="1"/>
  <c r="B50" i="4" l="1"/>
  <c r="D50" i="4" s="1"/>
  <c r="B51" i="4" l="1"/>
  <c r="D51" i="4" s="1"/>
  <c r="B52" i="4" l="1"/>
  <c r="D52" i="4" s="1"/>
  <c r="B53" i="4" l="1"/>
  <c r="D53" i="4" s="1"/>
  <c r="B54" i="4" l="1"/>
  <c r="D54" i="4" s="1"/>
  <c r="B55" i="4" l="1"/>
  <c r="D55" i="4" s="1"/>
  <c r="B56" i="4" l="1"/>
  <c r="D56" i="4" s="1"/>
  <c r="B57" i="4" l="1"/>
  <c r="D57" i="4" s="1"/>
  <c r="B58" i="4" l="1"/>
  <c r="D58" i="4" s="1"/>
  <c r="B59" i="4" l="1"/>
  <c r="D59" i="4" s="1"/>
  <c r="B60" i="4" l="1"/>
  <c r="D60" i="4" s="1"/>
  <c r="B61" i="4" l="1"/>
  <c r="D61" i="4" s="1"/>
  <c r="B62" i="4" l="1"/>
  <c r="D62" i="4" s="1"/>
  <c r="B63" i="4" l="1"/>
  <c r="D63" i="4" s="1"/>
  <c r="B64" i="4" l="1"/>
  <c r="D64" i="4" s="1"/>
  <c r="B65" i="4" l="1"/>
  <c r="D65" i="4" s="1"/>
  <c r="B66" i="4" l="1"/>
  <c r="D66" i="4" s="1"/>
  <c r="B67" i="4" l="1"/>
  <c r="D67" i="4" s="1"/>
  <c r="B68" i="4" l="1"/>
  <c r="D68" i="4" s="1"/>
  <c r="B69" i="4" l="1"/>
  <c r="D69" i="4" s="1"/>
  <c r="B70" i="4" l="1"/>
  <c r="D70" i="4" s="1"/>
  <c r="B71" i="4" l="1"/>
  <c r="D71" i="4" s="1"/>
  <c r="B72" i="4" l="1"/>
  <c r="D72" i="4" s="1"/>
  <c r="B73" i="4" l="1"/>
  <c r="D73" i="4" s="1"/>
  <c r="B74" i="4" l="1"/>
  <c r="D74" i="4" s="1"/>
  <c r="B75" i="4" l="1"/>
  <c r="D75" i="4" s="1"/>
  <c r="B76" i="4" l="1"/>
  <c r="D76" i="4" s="1"/>
  <c r="B77" i="4" l="1"/>
  <c r="D77" i="4" s="1"/>
  <c r="B78" i="4" l="1"/>
  <c r="D78" i="4" s="1"/>
  <c r="B79" i="4" l="1"/>
  <c r="D79" i="4" s="1"/>
  <c r="B80" i="4" l="1"/>
  <c r="D80" i="4" s="1"/>
  <c r="B81" i="4" l="1"/>
  <c r="D81" i="4" s="1"/>
  <c r="B82" i="4" l="1"/>
  <c r="D82" i="4" s="1"/>
  <c r="B83" i="4" l="1"/>
  <c r="D83" i="4" s="1"/>
  <c r="B84" i="4" l="1"/>
  <c r="D84" i="4" s="1"/>
  <c r="B85" i="4" l="1"/>
  <c r="D85" i="4" s="1"/>
  <c r="B86" i="4" l="1"/>
  <c r="D86" i="4" s="1"/>
  <c r="B87" i="4" l="1"/>
  <c r="D87" i="4" s="1"/>
  <c r="B88" i="4" l="1"/>
  <c r="D88" i="4" s="1"/>
  <c r="B89" i="4" l="1"/>
  <c r="D89" i="4" s="1"/>
  <c r="B90" i="4" l="1"/>
  <c r="D90" i="4" s="1"/>
  <c r="B91" i="4" l="1"/>
  <c r="D91" i="4" s="1"/>
  <c r="B92" i="4" l="1"/>
  <c r="D92" i="4" s="1"/>
</calcChain>
</file>

<file path=xl/sharedStrings.xml><?xml version="1.0" encoding="utf-8"?>
<sst xmlns="http://schemas.openxmlformats.org/spreadsheetml/2006/main" count="93" uniqueCount="8">
  <si>
    <t>№</t>
  </si>
  <si>
    <t>Тарифное расстояние перевозки, км.</t>
  </si>
  <si>
    <t>Повагонная (одиночная) отправка</t>
  </si>
  <si>
    <t>-</t>
  </si>
  <si>
    <t>Международное сообщение (транзит) назначением 
на Республику Узбекистан</t>
  </si>
  <si>
    <r>
      <rPr>
        <b/>
        <sz val="14"/>
        <color theme="1"/>
        <rFont val="Times New Roman"/>
        <family val="1"/>
        <charset val="204"/>
      </rPr>
      <t xml:space="preserve">Тарифы установлены в тенге без НДС: </t>
    </r>
    <r>
      <rPr>
        <sz val="14"/>
        <color theme="1"/>
        <rFont val="Times New Roman"/>
        <family val="1"/>
        <charset val="204"/>
      </rPr>
      <t xml:space="preserve">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  </r>
  </si>
  <si>
    <t>Приложение 4</t>
  </si>
  <si>
    <t>Тарифы на услуги оператора фитинговых платформ АО «Кедентранссервис» при осуществлении контейнерных перевозок в международном сообщении (транзит) через пограничный переход Республики Казахстан и Китайской Народной Республики – станция Достык эксп. назначением на Республику Узбекистан (через ст.Сарыагаш эксп.)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</si>
</sst>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/>
    <xf numFmtId="0" fontId="6" fillId="0" borderId="0" xfId="0" applyFont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2"/>
  <sheetViews>
    <sheetView tabSelected="1" view="pageBreakPreview" zoomScale="80" zoomScaleNormal="80" zoomScaleSheetLayoutView="80" workbookViewId="0">
      <selection activeCell="J6" sqref="J6"/>
    </sheetView>
  </sheetViews>
  <sheetFormatPr defaultRowHeight="15" x14ac:dyDescent="0.25"/>
  <cols>
    <col min="2" max="3" width="12.42578125" customWidth="1"/>
    <col min="4" max="4" width="12.42578125" style="3" customWidth="1"/>
    <col min="5" max="5" width="56" customWidth="1"/>
  </cols>
  <sheetData>
    <row r="1" spans="1:8" ht="18.75" x14ac:dyDescent="0.3">
      <c r="E1" s="9" t="s">
        <v>6</v>
      </c>
    </row>
    <row r="2" spans="1:8" s="3" customFormat="1" ht="105" customHeight="1" x14ac:dyDescent="0.25">
      <c r="A2" s="13" t="s">
        <v>7</v>
      </c>
      <c r="B2" s="13"/>
      <c r="C2" s="13"/>
      <c r="D2" s="13"/>
      <c r="E2" s="13"/>
    </row>
    <row r="3" spans="1:8" s="3" customFormat="1" ht="93" customHeight="1" x14ac:dyDescent="0.3">
      <c r="A3" s="14" t="s">
        <v>5</v>
      </c>
      <c r="B3" s="14"/>
      <c r="C3" s="14"/>
      <c r="D3" s="14"/>
      <c r="E3" s="14"/>
    </row>
    <row r="4" spans="1:8" x14ac:dyDescent="0.25">
      <c r="A4" s="10" t="s">
        <v>0</v>
      </c>
      <c r="B4" s="11" t="s">
        <v>1</v>
      </c>
      <c r="C4" s="11"/>
      <c r="D4" s="11"/>
      <c r="E4" s="12" t="s">
        <v>4</v>
      </c>
    </row>
    <row r="5" spans="1:8" ht="41.25" customHeight="1" x14ac:dyDescent="0.25">
      <c r="A5" s="10"/>
      <c r="B5" s="11"/>
      <c r="C5" s="11"/>
      <c r="D5" s="11"/>
      <c r="E5" s="12"/>
    </row>
    <row r="6" spans="1:8" ht="18.75" x14ac:dyDescent="0.25">
      <c r="A6" s="10"/>
      <c r="B6" s="11"/>
      <c r="C6" s="11"/>
      <c r="D6" s="11"/>
      <c r="E6" s="4" t="s">
        <v>2</v>
      </c>
    </row>
    <row r="7" spans="1:8" ht="18.75" x14ac:dyDescent="0.3">
      <c r="A7" s="1">
        <v>1</v>
      </c>
      <c r="B7" s="5">
        <v>0</v>
      </c>
      <c r="C7" s="1" t="s">
        <v>3</v>
      </c>
      <c r="D7" s="5">
        <v>1840</v>
      </c>
      <c r="E7" s="2">
        <v>688104</v>
      </c>
      <c r="G7" s="8"/>
      <c r="H7" s="8"/>
    </row>
    <row r="8" spans="1:8" ht="18.75" x14ac:dyDescent="0.3">
      <c r="A8" s="1">
        <f>A7+1</f>
        <v>2</v>
      </c>
      <c r="B8" s="5">
        <f>D7+1</f>
        <v>1841</v>
      </c>
      <c r="C8" s="1" t="s">
        <v>3</v>
      </c>
      <c r="D8" s="5">
        <f>B8+9</f>
        <v>1850</v>
      </c>
      <c r="E8" s="2">
        <v>691982</v>
      </c>
      <c r="G8" s="8"/>
      <c r="H8" s="8"/>
    </row>
    <row r="9" spans="1:8" ht="18.75" x14ac:dyDescent="0.3">
      <c r="A9" s="1">
        <f t="shared" ref="A9:A72" si="0">A8+1</f>
        <v>3</v>
      </c>
      <c r="B9" s="5">
        <f t="shared" ref="B9:B72" si="1">D8+1</f>
        <v>1851</v>
      </c>
      <c r="C9" s="1" t="s">
        <v>3</v>
      </c>
      <c r="D9" s="5">
        <f t="shared" ref="D9:D23" si="2">B9+9</f>
        <v>1860</v>
      </c>
      <c r="E9" s="2">
        <v>695865</v>
      </c>
      <c r="G9" s="8"/>
      <c r="H9" s="8"/>
    </row>
    <row r="10" spans="1:8" ht="18.75" x14ac:dyDescent="0.3">
      <c r="A10" s="1">
        <f t="shared" si="0"/>
        <v>4</v>
      </c>
      <c r="B10" s="5">
        <f t="shared" si="1"/>
        <v>1861</v>
      </c>
      <c r="C10" s="1" t="s">
        <v>3</v>
      </c>
      <c r="D10" s="5">
        <f t="shared" si="2"/>
        <v>1870</v>
      </c>
      <c r="E10" s="2">
        <v>699743</v>
      </c>
      <c r="G10" s="8"/>
      <c r="H10" s="8"/>
    </row>
    <row r="11" spans="1:8" ht="18.75" x14ac:dyDescent="0.3">
      <c r="A11" s="1">
        <f t="shared" si="0"/>
        <v>5</v>
      </c>
      <c r="B11" s="5">
        <f t="shared" si="1"/>
        <v>1871</v>
      </c>
      <c r="C11" s="1" t="s">
        <v>3</v>
      </c>
      <c r="D11" s="5">
        <f t="shared" si="2"/>
        <v>1880</v>
      </c>
      <c r="E11" s="2">
        <v>703622</v>
      </c>
      <c r="G11" s="8"/>
      <c r="H11" s="8"/>
    </row>
    <row r="12" spans="1:8" ht="18.75" x14ac:dyDescent="0.3">
      <c r="A12" s="1">
        <f t="shared" si="0"/>
        <v>6</v>
      </c>
      <c r="B12" s="5">
        <f t="shared" si="1"/>
        <v>1881</v>
      </c>
      <c r="C12" s="1" t="s">
        <v>3</v>
      </c>
      <c r="D12" s="5">
        <f t="shared" si="2"/>
        <v>1890</v>
      </c>
      <c r="E12" s="2">
        <v>707505</v>
      </c>
      <c r="G12" s="8"/>
      <c r="H12" s="8"/>
    </row>
    <row r="13" spans="1:8" ht="18.75" x14ac:dyDescent="0.3">
      <c r="A13" s="1">
        <f t="shared" si="0"/>
        <v>7</v>
      </c>
      <c r="B13" s="5">
        <f t="shared" si="1"/>
        <v>1891</v>
      </c>
      <c r="C13" s="1" t="s">
        <v>3</v>
      </c>
      <c r="D13" s="5">
        <f t="shared" si="2"/>
        <v>1900</v>
      </c>
      <c r="E13" s="2">
        <v>711384</v>
      </c>
      <c r="G13" s="8"/>
      <c r="H13" s="8"/>
    </row>
    <row r="14" spans="1:8" ht="18.75" x14ac:dyDescent="0.3">
      <c r="A14" s="1">
        <f t="shared" si="0"/>
        <v>8</v>
      </c>
      <c r="B14" s="5">
        <f t="shared" si="1"/>
        <v>1901</v>
      </c>
      <c r="C14" s="1" t="s">
        <v>3</v>
      </c>
      <c r="D14" s="5">
        <f t="shared" si="2"/>
        <v>1910</v>
      </c>
      <c r="E14" s="2">
        <v>715267</v>
      </c>
      <c r="G14" s="8"/>
      <c r="H14" s="8"/>
    </row>
    <row r="15" spans="1:8" ht="18.75" x14ac:dyDescent="0.3">
      <c r="A15" s="1">
        <f t="shared" si="0"/>
        <v>9</v>
      </c>
      <c r="B15" s="5">
        <f t="shared" si="1"/>
        <v>1911</v>
      </c>
      <c r="C15" s="1" t="s">
        <v>3</v>
      </c>
      <c r="D15" s="5">
        <f t="shared" si="2"/>
        <v>1920</v>
      </c>
      <c r="E15" s="2">
        <v>719145</v>
      </c>
      <c r="G15" s="8"/>
      <c r="H15" s="8"/>
    </row>
    <row r="16" spans="1:8" ht="18.75" x14ac:dyDescent="0.3">
      <c r="A16" s="1">
        <f t="shared" si="0"/>
        <v>10</v>
      </c>
      <c r="B16" s="5">
        <f t="shared" si="1"/>
        <v>1921</v>
      </c>
      <c r="C16" s="1" t="s">
        <v>3</v>
      </c>
      <c r="D16" s="5">
        <f t="shared" si="2"/>
        <v>1930</v>
      </c>
      <c r="E16" s="2">
        <v>723023</v>
      </c>
      <c r="G16" s="8"/>
      <c r="H16" s="8"/>
    </row>
    <row r="17" spans="1:8" ht="18.75" x14ac:dyDescent="0.3">
      <c r="A17" s="1">
        <f t="shared" si="0"/>
        <v>11</v>
      </c>
      <c r="B17" s="5">
        <f t="shared" si="1"/>
        <v>1931</v>
      </c>
      <c r="C17" s="1" t="s">
        <v>3</v>
      </c>
      <c r="D17" s="5">
        <f t="shared" si="2"/>
        <v>1940</v>
      </c>
      <c r="E17" s="2">
        <v>726907</v>
      </c>
      <c r="G17" s="8"/>
      <c r="H17" s="8"/>
    </row>
    <row r="18" spans="1:8" ht="18.75" x14ac:dyDescent="0.3">
      <c r="A18" s="1">
        <f t="shared" si="0"/>
        <v>12</v>
      </c>
      <c r="B18" s="5">
        <f t="shared" si="1"/>
        <v>1941</v>
      </c>
      <c r="C18" s="1" t="s">
        <v>3</v>
      </c>
      <c r="D18" s="5">
        <f t="shared" si="2"/>
        <v>1950</v>
      </c>
      <c r="E18" s="2">
        <v>730785</v>
      </c>
      <c r="G18" s="8"/>
      <c r="H18" s="8"/>
    </row>
    <row r="19" spans="1:8" ht="18.75" x14ac:dyDescent="0.3">
      <c r="A19" s="1">
        <f t="shared" si="0"/>
        <v>13</v>
      </c>
      <c r="B19" s="5">
        <f t="shared" si="1"/>
        <v>1951</v>
      </c>
      <c r="C19" s="1" t="s">
        <v>3</v>
      </c>
      <c r="D19" s="5">
        <f t="shared" si="2"/>
        <v>1960</v>
      </c>
      <c r="E19" s="2">
        <v>734662</v>
      </c>
      <c r="G19" s="8"/>
      <c r="H19" s="8"/>
    </row>
    <row r="20" spans="1:8" ht="18.75" x14ac:dyDescent="0.3">
      <c r="A20" s="1">
        <f t="shared" si="0"/>
        <v>14</v>
      </c>
      <c r="B20" s="5">
        <f t="shared" si="1"/>
        <v>1961</v>
      </c>
      <c r="C20" s="1" t="s">
        <v>3</v>
      </c>
      <c r="D20" s="5">
        <f t="shared" si="2"/>
        <v>1970</v>
      </c>
      <c r="E20" s="2">
        <v>738547</v>
      </c>
      <c r="G20" s="8"/>
      <c r="H20" s="8"/>
    </row>
    <row r="21" spans="1:8" ht="18.75" x14ac:dyDescent="0.3">
      <c r="A21" s="1">
        <f t="shared" si="0"/>
        <v>15</v>
      </c>
      <c r="B21" s="5">
        <f t="shared" si="1"/>
        <v>1971</v>
      </c>
      <c r="C21" s="1" t="s">
        <v>3</v>
      </c>
      <c r="D21" s="5">
        <f t="shared" si="2"/>
        <v>1980</v>
      </c>
      <c r="E21" s="2">
        <v>742424</v>
      </c>
      <c r="G21" s="8"/>
      <c r="H21" s="8"/>
    </row>
    <row r="22" spans="1:8" ht="18.75" x14ac:dyDescent="0.3">
      <c r="A22" s="1">
        <f t="shared" si="0"/>
        <v>16</v>
      </c>
      <c r="B22" s="5">
        <f t="shared" si="1"/>
        <v>1981</v>
      </c>
      <c r="C22" s="1" t="s">
        <v>3</v>
      </c>
      <c r="D22" s="5">
        <f t="shared" si="2"/>
        <v>1990</v>
      </c>
      <c r="E22" s="2">
        <v>746308</v>
      </c>
      <c r="G22" s="8"/>
      <c r="H22" s="8"/>
    </row>
    <row r="23" spans="1:8" ht="18.75" x14ac:dyDescent="0.3">
      <c r="A23" s="1">
        <f t="shared" si="0"/>
        <v>17</v>
      </c>
      <c r="B23" s="5">
        <f t="shared" si="1"/>
        <v>1991</v>
      </c>
      <c r="C23" s="1" t="s">
        <v>3</v>
      </c>
      <c r="D23" s="5">
        <f t="shared" si="2"/>
        <v>2000</v>
      </c>
      <c r="E23" s="2">
        <v>750186</v>
      </c>
      <c r="G23" s="8"/>
      <c r="H23" s="8"/>
    </row>
    <row r="24" spans="1:8" ht="18.75" x14ac:dyDescent="0.3">
      <c r="A24" s="1">
        <f t="shared" si="0"/>
        <v>18</v>
      </c>
      <c r="B24" s="5">
        <f t="shared" si="1"/>
        <v>2001</v>
      </c>
      <c r="C24" s="1" t="s">
        <v>3</v>
      </c>
      <c r="D24" s="5">
        <f>B24+19</f>
        <v>2020</v>
      </c>
      <c r="E24" s="2">
        <v>757948</v>
      </c>
      <c r="G24" s="8"/>
      <c r="H24" s="8"/>
    </row>
    <row r="25" spans="1:8" ht="18.75" x14ac:dyDescent="0.3">
      <c r="A25" s="1">
        <f t="shared" si="0"/>
        <v>19</v>
      </c>
      <c r="B25" s="5">
        <f t="shared" si="1"/>
        <v>2021</v>
      </c>
      <c r="C25" s="1" t="s">
        <v>3</v>
      </c>
      <c r="D25" s="5">
        <f t="shared" ref="D25:D48" si="3">B25+19</f>
        <v>2040</v>
      </c>
      <c r="E25" s="2">
        <v>765704</v>
      </c>
      <c r="G25" s="8"/>
      <c r="H25" s="8"/>
    </row>
    <row r="26" spans="1:8" ht="18.75" x14ac:dyDescent="0.3">
      <c r="A26" s="1">
        <f t="shared" si="0"/>
        <v>20</v>
      </c>
      <c r="B26" s="5">
        <f t="shared" si="1"/>
        <v>2041</v>
      </c>
      <c r="C26" s="1" t="s">
        <v>3</v>
      </c>
      <c r="D26" s="5">
        <f t="shared" si="3"/>
        <v>2060</v>
      </c>
      <c r="E26" s="2">
        <v>773466</v>
      </c>
      <c r="G26" s="8"/>
      <c r="H26" s="8"/>
    </row>
    <row r="27" spans="1:8" ht="18.75" x14ac:dyDescent="0.3">
      <c r="A27" s="1">
        <f t="shared" si="0"/>
        <v>21</v>
      </c>
      <c r="B27" s="5">
        <f t="shared" si="1"/>
        <v>2061</v>
      </c>
      <c r="C27" s="1" t="s">
        <v>3</v>
      </c>
      <c r="D27" s="5">
        <f t="shared" si="3"/>
        <v>2080</v>
      </c>
      <c r="E27" s="2">
        <v>781228</v>
      </c>
      <c r="G27" s="8"/>
      <c r="H27" s="8"/>
    </row>
    <row r="28" spans="1:8" ht="18.75" x14ac:dyDescent="0.3">
      <c r="A28" s="1">
        <f t="shared" si="0"/>
        <v>22</v>
      </c>
      <c r="B28" s="5">
        <f t="shared" si="1"/>
        <v>2081</v>
      </c>
      <c r="C28" s="1" t="s">
        <v>3</v>
      </c>
      <c r="D28" s="5">
        <f t="shared" si="3"/>
        <v>2100</v>
      </c>
      <c r="E28" s="2">
        <v>788990</v>
      </c>
      <c r="G28" s="8"/>
      <c r="H28" s="8"/>
    </row>
    <row r="29" spans="1:8" ht="18.75" x14ac:dyDescent="0.3">
      <c r="A29" s="1">
        <f t="shared" si="0"/>
        <v>23</v>
      </c>
      <c r="B29" s="5">
        <f t="shared" si="1"/>
        <v>2101</v>
      </c>
      <c r="C29" s="1" t="s">
        <v>3</v>
      </c>
      <c r="D29" s="5">
        <f t="shared" si="3"/>
        <v>2120</v>
      </c>
      <c r="E29" s="2">
        <v>796745</v>
      </c>
      <c r="G29" s="8"/>
      <c r="H29" s="8"/>
    </row>
    <row r="30" spans="1:8" ht="18.75" x14ac:dyDescent="0.3">
      <c r="A30" s="1">
        <f t="shared" si="0"/>
        <v>24</v>
      </c>
      <c r="B30" s="5">
        <f t="shared" si="1"/>
        <v>2121</v>
      </c>
      <c r="C30" s="1" t="s">
        <v>3</v>
      </c>
      <c r="D30" s="5">
        <f t="shared" si="3"/>
        <v>2140</v>
      </c>
      <c r="E30" s="2">
        <v>804507</v>
      </c>
      <c r="G30" s="8"/>
      <c r="H30" s="8"/>
    </row>
    <row r="31" spans="1:8" ht="18.75" x14ac:dyDescent="0.3">
      <c r="A31" s="1">
        <f t="shared" si="0"/>
        <v>25</v>
      </c>
      <c r="B31" s="5">
        <f t="shared" si="1"/>
        <v>2141</v>
      </c>
      <c r="C31" s="1" t="s">
        <v>3</v>
      </c>
      <c r="D31" s="5">
        <f t="shared" si="3"/>
        <v>2160</v>
      </c>
      <c r="E31" s="2">
        <v>812269</v>
      </c>
      <c r="G31" s="8"/>
      <c r="H31" s="8"/>
    </row>
    <row r="32" spans="1:8" ht="18.75" x14ac:dyDescent="0.3">
      <c r="A32" s="1">
        <f t="shared" si="0"/>
        <v>26</v>
      </c>
      <c r="B32" s="5">
        <f t="shared" si="1"/>
        <v>2161</v>
      </c>
      <c r="C32" s="1" t="s">
        <v>3</v>
      </c>
      <c r="D32" s="5">
        <f t="shared" si="3"/>
        <v>2180</v>
      </c>
      <c r="E32" s="2">
        <v>820030</v>
      </c>
      <c r="G32" s="8"/>
      <c r="H32" s="8"/>
    </row>
    <row r="33" spans="1:8" ht="18.75" x14ac:dyDescent="0.3">
      <c r="A33" s="1">
        <f t="shared" si="0"/>
        <v>27</v>
      </c>
      <c r="B33" s="5">
        <f t="shared" si="1"/>
        <v>2181</v>
      </c>
      <c r="C33" s="1" t="s">
        <v>3</v>
      </c>
      <c r="D33" s="5">
        <f t="shared" si="3"/>
        <v>2200</v>
      </c>
      <c r="E33" s="2">
        <v>827787</v>
      </c>
      <c r="G33" s="8"/>
      <c r="H33" s="8"/>
    </row>
    <row r="34" spans="1:8" ht="18.75" x14ac:dyDescent="0.3">
      <c r="A34" s="1">
        <f t="shared" si="0"/>
        <v>28</v>
      </c>
      <c r="B34" s="5">
        <f t="shared" si="1"/>
        <v>2201</v>
      </c>
      <c r="C34" s="1" t="s">
        <v>3</v>
      </c>
      <c r="D34" s="5">
        <f t="shared" si="3"/>
        <v>2220</v>
      </c>
      <c r="E34" s="2">
        <v>835549</v>
      </c>
      <c r="G34" s="8"/>
      <c r="H34" s="8"/>
    </row>
    <row r="35" spans="1:8" ht="18.75" x14ac:dyDescent="0.3">
      <c r="A35" s="1">
        <f t="shared" si="0"/>
        <v>29</v>
      </c>
      <c r="B35" s="5">
        <f t="shared" si="1"/>
        <v>2221</v>
      </c>
      <c r="C35" s="1" t="s">
        <v>3</v>
      </c>
      <c r="D35" s="5">
        <f t="shared" si="3"/>
        <v>2240</v>
      </c>
      <c r="E35" s="2">
        <v>843310</v>
      </c>
      <c r="G35" s="8"/>
      <c r="H35" s="8"/>
    </row>
    <row r="36" spans="1:8" ht="18.75" x14ac:dyDescent="0.3">
      <c r="A36" s="1">
        <f t="shared" si="0"/>
        <v>30</v>
      </c>
      <c r="B36" s="5">
        <f t="shared" si="1"/>
        <v>2241</v>
      </c>
      <c r="C36" s="1" t="s">
        <v>3</v>
      </c>
      <c r="D36" s="5">
        <f t="shared" si="3"/>
        <v>2260</v>
      </c>
      <c r="E36" s="2">
        <v>851071</v>
      </c>
      <c r="G36" s="8"/>
      <c r="H36" s="8"/>
    </row>
    <row r="37" spans="1:8" ht="18.75" x14ac:dyDescent="0.3">
      <c r="A37" s="1">
        <f t="shared" si="0"/>
        <v>31</v>
      </c>
      <c r="B37" s="5">
        <f t="shared" si="1"/>
        <v>2261</v>
      </c>
      <c r="C37" s="1" t="s">
        <v>3</v>
      </c>
      <c r="D37" s="5">
        <f t="shared" si="3"/>
        <v>2280</v>
      </c>
      <c r="E37" s="2">
        <v>858827</v>
      </c>
      <c r="G37" s="8"/>
      <c r="H37" s="8"/>
    </row>
    <row r="38" spans="1:8" ht="18.75" x14ac:dyDescent="0.3">
      <c r="A38" s="1">
        <f t="shared" si="0"/>
        <v>32</v>
      </c>
      <c r="B38" s="5">
        <f t="shared" si="1"/>
        <v>2281</v>
      </c>
      <c r="C38" s="1" t="s">
        <v>3</v>
      </c>
      <c r="D38" s="5">
        <f t="shared" si="3"/>
        <v>2300</v>
      </c>
      <c r="E38" s="2">
        <v>866589</v>
      </c>
      <c r="G38" s="8"/>
      <c r="H38" s="8"/>
    </row>
    <row r="39" spans="1:8" ht="18.75" x14ac:dyDescent="0.3">
      <c r="A39" s="1">
        <f t="shared" si="0"/>
        <v>33</v>
      </c>
      <c r="B39" s="5">
        <f t="shared" si="1"/>
        <v>2301</v>
      </c>
      <c r="C39" s="1" t="s">
        <v>3</v>
      </c>
      <c r="D39" s="5">
        <f t="shared" si="3"/>
        <v>2320</v>
      </c>
      <c r="E39" s="2">
        <v>874351</v>
      </c>
    </row>
    <row r="40" spans="1:8" ht="18.75" x14ac:dyDescent="0.3">
      <c r="A40" s="1">
        <f t="shared" si="0"/>
        <v>34</v>
      </c>
      <c r="B40" s="5">
        <f t="shared" si="1"/>
        <v>2321</v>
      </c>
      <c r="C40" s="1" t="s">
        <v>3</v>
      </c>
      <c r="D40" s="5">
        <f t="shared" si="3"/>
        <v>2340</v>
      </c>
      <c r="E40" s="2">
        <v>882107</v>
      </c>
    </row>
    <row r="41" spans="1:8" ht="18.75" x14ac:dyDescent="0.3">
      <c r="A41" s="1">
        <f t="shared" si="0"/>
        <v>35</v>
      </c>
      <c r="B41" s="5">
        <f t="shared" si="1"/>
        <v>2341</v>
      </c>
      <c r="C41" s="1" t="s">
        <v>3</v>
      </c>
      <c r="D41" s="5">
        <f t="shared" si="3"/>
        <v>2360</v>
      </c>
      <c r="E41" s="2">
        <v>889869</v>
      </c>
    </row>
    <row r="42" spans="1:8" ht="18.75" x14ac:dyDescent="0.3">
      <c r="A42" s="1">
        <f t="shared" si="0"/>
        <v>36</v>
      </c>
      <c r="B42" s="5">
        <f t="shared" si="1"/>
        <v>2361</v>
      </c>
      <c r="C42" s="1" t="s">
        <v>3</v>
      </c>
      <c r="D42" s="5">
        <f t="shared" si="3"/>
        <v>2380</v>
      </c>
      <c r="E42" s="2">
        <v>897631</v>
      </c>
    </row>
    <row r="43" spans="1:8" ht="18.75" x14ac:dyDescent="0.3">
      <c r="A43" s="1">
        <f t="shared" si="0"/>
        <v>37</v>
      </c>
      <c r="B43" s="5">
        <f t="shared" si="1"/>
        <v>2381</v>
      </c>
      <c r="C43" s="1" t="s">
        <v>3</v>
      </c>
      <c r="D43" s="5">
        <f t="shared" si="3"/>
        <v>2400</v>
      </c>
      <c r="E43" s="2">
        <v>905392</v>
      </c>
    </row>
    <row r="44" spans="1:8" ht="18.75" x14ac:dyDescent="0.3">
      <c r="A44" s="1">
        <f t="shared" si="0"/>
        <v>38</v>
      </c>
      <c r="B44" s="5">
        <f t="shared" si="1"/>
        <v>2401</v>
      </c>
      <c r="C44" s="6" t="s">
        <v>3</v>
      </c>
      <c r="D44" s="5">
        <f t="shared" si="3"/>
        <v>2420</v>
      </c>
      <c r="E44" s="2">
        <v>913148</v>
      </c>
    </row>
    <row r="45" spans="1:8" ht="18.75" x14ac:dyDescent="0.3">
      <c r="A45" s="1">
        <f t="shared" si="0"/>
        <v>39</v>
      </c>
      <c r="B45" s="5">
        <f t="shared" si="1"/>
        <v>2421</v>
      </c>
      <c r="C45" s="6" t="s">
        <v>3</v>
      </c>
      <c r="D45" s="5">
        <f t="shared" si="3"/>
        <v>2440</v>
      </c>
      <c r="E45" s="2">
        <v>920910</v>
      </c>
    </row>
    <row r="46" spans="1:8" ht="18.75" x14ac:dyDescent="0.3">
      <c r="A46" s="1">
        <f t="shared" si="0"/>
        <v>40</v>
      </c>
      <c r="B46" s="5">
        <f t="shared" si="1"/>
        <v>2441</v>
      </c>
      <c r="C46" s="6" t="s">
        <v>3</v>
      </c>
      <c r="D46" s="5">
        <f t="shared" si="3"/>
        <v>2460</v>
      </c>
      <c r="E46" s="2">
        <v>928672</v>
      </c>
    </row>
    <row r="47" spans="1:8" ht="18.75" x14ac:dyDescent="0.3">
      <c r="A47" s="1">
        <f t="shared" si="0"/>
        <v>41</v>
      </c>
      <c r="B47" s="5">
        <f t="shared" si="1"/>
        <v>2461</v>
      </c>
      <c r="C47" s="6" t="s">
        <v>3</v>
      </c>
      <c r="D47" s="5">
        <f t="shared" si="3"/>
        <v>2480</v>
      </c>
      <c r="E47" s="2">
        <v>936433</v>
      </c>
    </row>
    <row r="48" spans="1:8" ht="18.75" x14ac:dyDescent="0.3">
      <c r="A48" s="1">
        <f t="shared" si="0"/>
        <v>42</v>
      </c>
      <c r="B48" s="5">
        <f t="shared" si="1"/>
        <v>2481</v>
      </c>
      <c r="C48" s="6" t="s">
        <v>3</v>
      </c>
      <c r="D48" s="5">
        <f t="shared" si="3"/>
        <v>2500</v>
      </c>
      <c r="E48" s="2">
        <v>944190</v>
      </c>
    </row>
    <row r="49" spans="1:5" ht="18.75" x14ac:dyDescent="0.3">
      <c r="A49" s="1">
        <f t="shared" si="0"/>
        <v>43</v>
      </c>
      <c r="B49" s="5">
        <f t="shared" si="1"/>
        <v>2501</v>
      </c>
      <c r="C49" s="7" t="s">
        <v>3</v>
      </c>
      <c r="D49" s="5">
        <f>B49+29</f>
        <v>2530</v>
      </c>
      <c r="E49" s="2">
        <v>955835</v>
      </c>
    </row>
    <row r="50" spans="1:5" ht="18.75" x14ac:dyDescent="0.3">
      <c r="A50" s="1">
        <f t="shared" si="0"/>
        <v>44</v>
      </c>
      <c r="B50" s="5">
        <f t="shared" si="1"/>
        <v>2531</v>
      </c>
      <c r="C50" s="7" t="s">
        <v>3</v>
      </c>
      <c r="D50" s="5">
        <f t="shared" ref="D50:D65" si="4">B50+29</f>
        <v>2560</v>
      </c>
      <c r="E50" s="2">
        <v>967474</v>
      </c>
    </row>
    <row r="51" spans="1:5" ht="18.75" x14ac:dyDescent="0.3">
      <c r="A51" s="1">
        <f t="shared" si="0"/>
        <v>45</v>
      </c>
      <c r="B51" s="5">
        <f t="shared" si="1"/>
        <v>2561</v>
      </c>
      <c r="C51" s="7" t="s">
        <v>3</v>
      </c>
      <c r="D51" s="5">
        <f t="shared" si="4"/>
        <v>2590</v>
      </c>
      <c r="E51" s="2">
        <v>979115</v>
      </c>
    </row>
    <row r="52" spans="1:5" ht="18.75" x14ac:dyDescent="0.3">
      <c r="A52" s="1">
        <f t="shared" si="0"/>
        <v>46</v>
      </c>
      <c r="B52" s="5">
        <f t="shared" si="1"/>
        <v>2591</v>
      </c>
      <c r="C52" s="7" t="s">
        <v>3</v>
      </c>
      <c r="D52" s="5">
        <f t="shared" si="4"/>
        <v>2620</v>
      </c>
      <c r="E52" s="2">
        <v>990754</v>
      </c>
    </row>
    <row r="53" spans="1:5" ht="18.75" x14ac:dyDescent="0.3">
      <c r="A53" s="1">
        <f t="shared" si="0"/>
        <v>47</v>
      </c>
      <c r="B53" s="5">
        <f t="shared" si="1"/>
        <v>2621</v>
      </c>
      <c r="C53" s="7" t="s">
        <v>3</v>
      </c>
      <c r="D53" s="5">
        <f t="shared" si="4"/>
        <v>2650</v>
      </c>
      <c r="E53" s="2">
        <v>1002394</v>
      </c>
    </row>
    <row r="54" spans="1:5" ht="18.75" x14ac:dyDescent="0.3">
      <c r="A54" s="1">
        <f t="shared" si="0"/>
        <v>48</v>
      </c>
      <c r="B54" s="5">
        <f t="shared" si="1"/>
        <v>2651</v>
      </c>
      <c r="C54" s="7" t="s">
        <v>3</v>
      </c>
      <c r="D54" s="5">
        <f t="shared" si="4"/>
        <v>2680</v>
      </c>
      <c r="E54" s="2">
        <v>1014034</v>
      </c>
    </row>
    <row r="55" spans="1:5" ht="18.75" x14ac:dyDescent="0.3">
      <c r="A55" s="1">
        <f t="shared" si="0"/>
        <v>49</v>
      </c>
      <c r="B55" s="5">
        <f t="shared" si="1"/>
        <v>2681</v>
      </c>
      <c r="C55" s="7" t="s">
        <v>3</v>
      </c>
      <c r="D55" s="5">
        <f t="shared" si="4"/>
        <v>2710</v>
      </c>
      <c r="E55" s="2">
        <v>1025674</v>
      </c>
    </row>
    <row r="56" spans="1:5" ht="18.75" x14ac:dyDescent="0.3">
      <c r="A56" s="1">
        <f t="shared" si="0"/>
        <v>50</v>
      </c>
      <c r="B56" s="5">
        <f t="shared" si="1"/>
        <v>2711</v>
      </c>
      <c r="C56" s="7" t="s">
        <v>3</v>
      </c>
      <c r="D56" s="5">
        <f t="shared" si="4"/>
        <v>2740</v>
      </c>
      <c r="E56" s="2">
        <v>1037313</v>
      </c>
    </row>
    <row r="57" spans="1:5" ht="18.75" x14ac:dyDescent="0.3">
      <c r="A57" s="1">
        <f t="shared" si="0"/>
        <v>51</v>
      </c>
      <c r="B57" s="5">
        <f t="shared" si="1"/>
        <v>2741</v>
      </c>
      <c r="C57" s="7" t="s">
        <v>3</v>
      </c>
      <c r="D57" s="5">
        <f t="shared" si="4"/>
        <v>2770</v>
      </c>
      <c r="E57" s="2">
        <v>1048953</v>
      </c>
    </row>
    <row r="58" spans="1:5" ht="18.75" x14ac:dyDescent="0.3">
      <c r="A58" s="1">
        <f t="shared" si="0"/>
        <v>52</v>
      </c>
      <c r="B58" s="5">
        <f t="shared" si="1"/>
        <v>2771</v>
      </c>
      <c r="C58" s="7" t="s">
        <v>3</v>
      </c>
      <c r="D58" s="5">
        <f t="shared" si="4"/>
        <v>2800</v>
      </c>
      <c r="E58" s="2">
        <v>1060598</v>
      </c>
    </row>
    <row r="59" spans="1:5" ht="18.75" x14ac:dyDescent="0.3">
      <c r="A59" s="1">
        <f t="shared" si="0"/>
        <v>53</v>
      </c>
      <c r="B59" s="5">
        <f t="shared" si="1"/>
        <v>2801</v>
      </c>
      <c r="C59" s="7" t="s">
        <v>3</v>
      </c>
      <c r="D59" s="5">
        <f t="shared" si="4"/>
        <v>2830</v>
      </c>
      <c r="E59" s="2">
        <v>1072238</v>
      </c>
    </row>
    <row r="60" spans="1:5" ht="18.75" x14ac:dyDescent="0.3">
      <c r="A60" s="1">
        <f t="shared" si="0"/>
        <v>54</v>
      </c>
      <c r="B60" s="5">
        <f t="shared" si="1"/>
        <v>2831</v>
      </c>
      <c r="C60" s="7" t="s">
        <v>3</v>
      </c>
      <c r="D60" s="5">
        <f t="shared" si="4"/>
        <v>2860</v>
      </c>
      <c r="E60" s="2">
        <v>1083877</v>
      </c>
    </row>
    <row r="61" spans="1:5" ht="18.75" x14ac:dyDescent="0.3">
      <c r="A61" s="1">
        <f t="shared" si="0"/>
        <v>55</v>
      </c>
      <c r="B61" s="5">
        <f t="shared" si="1"/>
        <v>2861</v>
      </c>
      <c r="C61" s="7" t="s">
        <v>3</v>
      </c>
      <c r="D61" s="5">
        <f t="shared" si="4"/>
        <v>2890</v>
      </c>
      <c r="E61" s="2">
        <v>1095518</v>
      </c>
    </row>
    <row r="62" spans="1:5" ht="18.75" x14ac:dyDescent="0.3">
      <c r="A62" s="1">
        <f t="shared" si="0"/>
        <v>56</v>
      </c>
      <c r="B62" s="5">
        <f t="shared" si="1"/>
        <v>2891</v>
      </c>
      <c r="C62" s="7" t="s">
        <v>3</v>
      </c>
      <c r="D62" s="5">
        <f t="shared" si="4"/>
        <v>2920</v>
      </c>
      <c r="E62" s="2">
        <v>1107157</v>
      </c>
    </row>
    <row r="63" spans="1:5" ht="18.75" x14ac:dyDescent="0.3">
      <c r="A63" s="1">
        <f t="shared" si="0"/>
        <v>57</v>
      </c>
      <c r="B63" s="5">
        <f t="shared" si="1"/>
        <v>2921</v>
      </c>
      <c r="C63" s="7" t="s">
        <v>3</v>
      </c>
      <c r="D63" s="5">
        <f t="shared" si="4"/>
        <v>2950</v>
      </c>
      <c r="E63" s="2">
        <v>1118797</v>
      </c>
    </row>
    <row r="64" spans="1:5" ht="18.75" x14ac:dyDescent="0.3">
      <c r="A64" s="1">
        <f t="shared" si="0"/>
        <v>58</v>
      </c>
      <c r="B64" s="5">
        <f t="shared" si="1"/>
        <v>2951</v>
      </c>
      <c r="C64" s="7" t="s">
        <v>3</v>
      </c>
      <c r="D64" s="5">
        <f t="shared" si="4"/>
        <v>2980</v>
      </c>
      <c r="E64" s="2">
        <v>1130436</v>
      </c>
    </row>
    <row r="65" spans="1:5" ht="18.75" x14ac:dyDescent="0.3">
      <c r="A65" s="1">
        <f t="shared" si="0"/>
        <v>59</v>
      </c>
      <c r="B65" s="5">
        <f t="shared" si="1"/>
        <v>2981</v>
      </c>
      <c r="C65" s="7" t="s">
        <v>3</v>
      </c>
      <c r="D65" s="5">
        <f t="shared" si="4"/>
        <v>3010</v>
      </c>
      <c r="E65" s="2">
        <v>1142077</v>
      </c>
    </row>
    <row r="66" spans="1:5" ht="18.75" x14ac:dyDescent="0.3">
      <c r="A66" s="1">
        <f t="shared" si="0"/>
        <v>60</v>
      </c>
      <c r="B66" s="5">
        <f t="shared" si="1"/>
        <v>3011</v>
      </c>
      <c r="C66" s="7" t="s">
        <v>3</v>
      </c>
      <c r="D66" s="5">
        <f>B66+39</f>
        <v>3050</v>
      </c>
      <c r="E66" s="2">
        <v>1157600</v>
      </c>
    </row>
    <row r="67" spans="1:5" ht="18.75" x14ac:dyDescent="0.3">
      <c r="A67" s="1">
        <f t="shared" si="0"/>
        <v>61</v>
      </c>
      <c r="B67" s="5">
        <f t="shared" si="1"/>
        <v>3051</v>
      </c>
      <c r="C67" s="7" t="s">
        <v>3</v>
      </c>
      <c r="D67" s="5">
        <f t="shared" ref="D67:D78" si="5">B67+39</f>
        <v>3090</v>
      </c>
      <c r="E67" s="2">
        <v>1173117</v>
      </c>
    </row>
    <row r="68" spans="1:5" ht="18.75" x14ac:dyDescent="0.3">
      <c r="A68" s="1">
        <f t="shared" si="0"/>
        <v>62</v>
      </c>
      <c r="B68" s="5">
        <f t="shared" si="1"/>
        <v>3091</v>
      </c>
      <c r="C68" s="7" t="s">
        <v>3</v>
      </c>
      <c r="D68" s="5">
        <f t="shared" si="5"/>
        <v>3130</v>
      </c>
      <c r="E68" s="2">
        <v>1188641</v>
      </c>
    </row>
    <row r="69" spans="1:5" ht="18.75" x14ac:dyDescent="0.3">
      <c r="A69" s="1">
        <f t="shared" si="0"/>
        <v>63</v>
      </c>
      <c r="B69" s="5">
        <f t="shared" si="1"/>
        <v>3131</v>
      </c>
      <c r="C69" s="7" t="s">
        <v>3</v>
      </c>
      <c r="D69" s="5">
        <f t="shared" si="5"/>
        <v>3170</v>
      </c>
      <c r="E69" s="2">
        <v>1204159</v>
      </c>
    </row>
    <row r="70" spans="1:5" ht="18.75" x14ac:dyDescent="0.3">
      <c r="A70" s="1">
        <f t="shared" si="0"/>
        <v>64</v>
      </c>
      <c r="B70" s="5">
        <f t="shared" si="1"/>
        <v>3171</v>
      </c>
      <c r="C70" s="7" t="s">
        <v>3</v>
      </c>
      <c r="D70" s="5">
        <f t="shared" si="5"/>
        <v>3210</v>
      </c>
      <c r="E70" s="2">
        <v>1219683</v>
      </c>
    </row>
    <row r="71" spans="1:5" ht="18.75" x14ac:dyDescent="0.3">
      <c r="A71" s="1">
        <f t="shared" si="0"/>
        <v>65</v>
      </c>
      <c r="B71" s="5">
        <f t="shared" si="1"/>
        <v>3211</v>
      </c>
      <c r="C71" s="7" t="s">
        <v>3</v>
      </c>
      <c r="D71" s="5">
        <f t="shared" si="5"/>
        <v>3250</v>
      </c>
      <c r="E71" s="2">
        <v>1235200</v>
      </c>
    </row>
    <row r="72" spans="1:5" ht="18.75" x14ac:dyDescent="0.3">
      <c r="A72" s="1">
        <f t="shared" si="0"/>
        <v>66</v>
      </c>
      <c r="B72" s="5">
        <f t="shared" si="1"/>
        <v>3251</v>
      </c>
      <c r="C72" s="7" t="s">
        <v>3</v>
      </c>
      <c r="D72" s="5">
        <f t="shared" si="5"/>
        <v>3290</v>
      </c>
      <c r="E72" s="2">
        <v>1250723</v>
      </c>
    </row>
    <row r="73" spans="1:5" ht="18.75" x14ac:dyDescent="0.3">
      <c r="A73" s="1">
        <f t="shared" ref="A73:A92" si="6">A72+1</f>
        <v>67</v>
      </c>
      <c r="B73" s="5">
        <f t="shared" ref="B73:B92" si="7">D72+1</f>
        <v>3291</v>
      </c>
      <c r="C73" s="7" t="s">
        <v>3</v>
      </c>
      <c r="D73" s="5">
        <f t="shared" si="5"/>
        <v>3330</v>
      </c>
      <c r="E73" s="2">
        <v>1266242</v>
      </c>
    </row>
    <row r="74" spans="1:5" ht="18.75" x14ac:dyDescent="0.3">
      <c r="A74" s="1">
        <f t="shared" si="6"/>
        <v>68</v>
      </c>
      <c r="B74" s="5">
        <f t="shared" si="7"/>
        <v>3331</v>
      </c>
      <c r="C74" s="7" t="s">
        <v>3</v>
      </c>
      <c r="D74" s="5">
        <f t="shared" si="5"/>
        <v>3370</v>
      </c>
      <c r="E74" s="2">
        <v>1281764</v>
      </c>
    </row>
    <row r="75" spans="1:5" ht="18.75" x14ac:dyDescent="0.3">
      <c r="A75" s="1">
        <f t="shared" si="6"/>
        <v>69</v>
      </c>
      <c r="B75" s="5">
        <f t="shared" si="7"/>
        <v>3371</v>
      </c>
      <c r="C75" s="7" t="s">
        <v>3</v>
      </c>
      <c r="D75" s="5">
        <f t="shared" si="5"/>
        <v>3410</v>
      </c>
      <c r="E75" s="2">
        <v>1297282</v>
      </c>
    </row>
    <row r="76" spans="1:5" ht="18.75" x14ac:dyDescent="0.3">
      <c r="A76" s="1">
        <f t="shared" si="6"/>
        <v>70</v>
      </c>
      <c r="B76" s="5">
        <f t="shared" si="7"/>
        <v>3411</v>
      </c>
      <c r="C76" s="7" t="s">
        <v>3</v>
      </c>
      <c r="D76" s="5">
        <f t="shared" si="5"/>
        <v>3450</v>
      </c>
      <c r="E76" s="2">
        <v>1312806</v>
      </c>
    </row>
    <row r="77" spans="1:5" ht="18.75" x14ac:dyDescent="0.3">
      <c r="A77" s="1">
        <f t="shared" si="6"/>
        <v>71</v>
      </c>
      <c r="B77" s="5">
        <f t="shared" si="7"/>
        <v>3451</v>
      </c>
      <c r="C77" s="7" t="s">
        <v>3</v>
      </c>
      <c r="D77" s="5">
        <f t="shared" si="5"/>
        <v>3490</v>
      </c>
      <c r="E77" s="2">
        <v>1328324</v>
      </c>
    </row>
    <row r="78" spans="1:5" ht="18.75" x14ac:dyDescent="0.3">
      <c r="A78" s="1">
        <f t="shared" si="6"/>
        <v>72</v>
      </c>
      <c r="B78" s="5">
        <f t="shared" si="7"/>
        <v>3491</v>
      </c>
      <c r="C78" s="7" t="s">
        <v>3</v>
      </c>
      <c r="D78" s="5">
        <f t="shared" si="5"/>
        <v>3530</v>
      </c>
      <c r="E78" s="2">
        <v>1343847</v>
      </c>
    </row>
    <row r="79" spans="1:5" ht="18.75" x14ac:dyDescent="0.3">
      <c r="A79" s="1">
        <f t="shared" si="6"/>
        <v>73</v>
      </c>
      <c r="B79" s="5">
        <f t="shared" si="7"/>
        <v>3531</v>
      </c>
      <c r="C79" s="7" t="s">
        <v>3</v>
      </c>
      <c r="D79" s="5">
        <f>B79+49</f>
        <v>3580</v>
      </c>
      <c r="E79" s="2">
        <v>1363249</v>
      </c>
    </row>
    <row r="80" spans="1:5" ht="18.75" x14ac:dyDescent="0.3">
      <c r="A80" s="1">
        <f t="shared" si="6"/>
        <v>74</v>
      </c>
      <c r="B80" s="5">
        <f t="shared" si="7"/>
        <v>3581</v>
      </c>
      <c r="C80" s="7" t="s">
        <v>3</v>
      </c>
      <c r="D80" s="5">
        <f t="shared" ref="D80:D88" si="8">B80+49</f>
        <v>3630</v>
      </c>
      <c r="E80" s="2">
        <v>1382645</v>
      </c>
    </row>
    <row r="81" spans="1:8" ht="18.75" x14ac:dyDescent="0.3">
      <c r="A81" s="1">
        <f t="shared" si="6"/>
        <v>75</v>
      </c>
      <c r="B81" s="5">
        <f t="shared" si="7"/>
        <v>3631</v>
      </c>
      <c r="C81" s="7" t="s">
        <v>3</v>
      </c>
      <c r="D81" s="5">
        <f t="shared" si="8"/>
        <v>3680</v>
      </c>
      <c r="E81" s="2">
        <v>1402046</v>
      </c>
    </row>
    <row r="82" spans="1:8" ht="18.75" x14ac:dyDescent="0.3">
      <c r="A82" s="1">
        <f t="shared" si="6"/>
        <v>76</v>
      </c>
      <c r="B82" s="5">
        <f t="shared" si="7"/>
        <v>3681</v>
      </c>
      <c r="C82" s="7" t="s">
        <v>3</v>
      </c>
      <c r="D82" s="5">
        <f t="shared" si="8"/>
        <v>3730</v>
      </c>
      <c r="E82" s="2">
        <v>1421447</v>
      </c>
    </row>
    <row r="83" spans="1:8" ht="18.75" x14ac:dyDescent="0.3">
      <c r="A83" s="1">
        <f t="shared" si="6"/>
        <v>77</v>
      </c>
      <c r="B83" s="5">
        <f t="shared" si="7"/>
        <v>3731</v>
      </c>
      <c r="C83" s="7" t="s">
        <v>3</v>
      </c>
      <c r="D83" s="5">
        <f t="shared" si="8"/>
        <v>3780</v>
      </c>
      <c r="E83" s="2">
        <v>1440849</v>
      </c>
    </row>
    <row r="84" spans="1:8" ht="18.75" x14ac:dyDescent="0.3">
      <c r="A84" s="1">
        <f t="shared" si="6"/>
        <v>78</v>
      </c>
      <c r="B84" s="5">
        <f t="shared" si="7"/>
        <v>3781</v>
      </c>
      <c r="C84" s="7" t="s">
        <v>3</v>
      </c>
      <c r="D84" s="5">
        <f t="shared" si="8"/>
        <v>3830</v>
      </c>
      <c r="E84" s="2">
        <v>1460250</v>
      </c>
    </row>
    <row r="85" spans="1:8" ht="18.75" x14ac:dyDescent="0.3">
      <c r="A85" s="1">
        <f t="shared" si="6"/>
        <v>79</v>
      </c>
      <c r="B85" s="5">
        <f t="shared" si="7"/>
        <v>3831</v>
      </c>
      <c r="C85" s="7" t="s">
        <v>3</v>
      </c>
      <c r="D85" s="5">
        <f t="shared" si="8"/>
        <v>3880</v>
      </c>
      <c r="E85" s="2">
        <v>1479652</v>
      </c>
    </row>
    <row r="86" spans="1:8" ht="18.75" x14ac:dyDescent="0.3">
      <c r="A86" s="1">
        <f t="shared" si="6"/>
        <v>80</v>
      </c>
      <c r="B86" s="5">
        <f t="shared" si="7"/>
        <v>3881</v>
      </c>
      <c r="C86" s="7" t="s">
        <v>3</v>
      </c>
      <c r="D86" s="5">
        <f t="shared" si="8"/>
        <v>3930</v>
      </c>
      <c r="E86" s="2">
        <v>1499053</v>
      </c>
    </row>
    <row r="87" spans="1:8" ht="18.75" x14ac:dyDescent="0.3">
      <c r="A87" s="1">
        <f t="shared" si="6"/>
        <v>81</v>
      </c>
      <c r="B87" s="5">
        <f t="shared" si="7"/>
        <v>3931</v>
      </c>
      <c r="C87" s="7" t="s">
        <v>3</v>
      </c>
      <c r="D87" s="5">
        <f t="shared" si="8"/>
        <v>3980</v>
      </c>
      <c r="E87" s="2">
        <v>1518449</v>
      </c>
    </row>
    <row r="88" spans="1:8" ht="18.75" x14ac:dyDescent="0.3">
      <c r="A88" s="1">
        <f t="shared" si="6"/>
        <v>82</v>
      </c>
      <c r="B88" s="5">
        <f t="shared" si="7"/>
        <v>3981</v>
      </c>
      <c r="C88" s="7" t="s">
        <v>3</v>
      </c>
      <c r="D88" s="5">
        <f t="shared" si="8"/>
        <v>4030</v>
      </c>
      <c r="E88" s="2">
        <v>1537851</v>
      </c>
    </row>
    <row r="89" spans="1:8" ht="18.75" x14ac:dyDescent="0.3">
      <c r="A89" s="1">
        <f t="shared" si="6"/>
        <v>83</v>
      </c>
      <c r="B89" s="5">
        <f t="shared" si="7"/>
        <v>4031</v>
      </c>
      <c r="C89" s="7" t="s">
        <v>3</v>
      </c>
      <c r="D89" s="5">
        <f>B89+59</f>
        <v>4090</v>
      </c>
      <c r="E89" s="2">
        <v>1561129</v>
      </c>
    </row>
    <row r="90" spans="1:8" ht="18.75" x14ac:dyDescent="0.3">
      <c r="A90" s="1">
        <f t="shared" si="6"/>
        <v>84</v>
      </c>
      <c r="B90" s="5">
        <f t="shared" si="7"/>
        <v>4091</v>
      </c>
      <c r="C90" s="7" t="s">
        <v>3</v>
      </c>
      <c r="D90" s="5">
        <f t="shared" ref="D90:D92" si="9">B90+59</f>
        <v>4150</v>
      </c>
      <c r="E90" s="2">
        <v>1584415</v>
      </c>
    </row>
    <row r="91" spans="1:8" ht="18.75" x14ac:dyDescent="0.3">
      <c r="A91" s="1">
        <f t="shared" si="6"/>
        <v>85</v>
      </c>
      <c r="B91" s="5">
        <f t="shared" si="7"/>
        <v>4151</v>
      </c>
      <c r="C91" s="7" t="s">
        <v>3</v>
      </c>
      <c r="D91" s="5">
        <f t="shared" si="9"/>
        <v>4210</v>
      </c>
      <c r="E91" s="2">
        <v>1607695</v>
      </c>
    </row>
    <row r="92" spans="1:8" ht="18.75" x14ac:dyDescent="0.3">
      <c r="A92" s="1">
        <f t="shared" si="6"/>
        <v>86</v>
      </c>
      <c r="B92" s="5">
        <f t="shared" si="7"/>
        <v>4211</v>
      </c>
      <c r="C92" s="7" t="s">
        <v>3</v>
      </c>
      <c r="D92" s="5">
        <f t="shared" si="9"/>
        <v>4270</v>
      </c>
      <c r="E92" s="2">
        <v>1630974</v>
      </c>
      <c r="G92" s="8"/>
      <c r="H92" s="8"/>
    </row>
  </sheetData>
  <mergeCells count="5">
    <mergeCell ref="A4:A6"/>
    <mergeCell ref="B4:D6"/>
    <mergeCell ref="E4:E5"/>
    <mergeCell ref="A2:E2"/>
    <mergeCell ref="A3:E3"/>
  </mergeCells>
  <printOptions horizontalCentered="1"/>
  <pageMargins left="0.27559055118110237" right="0.19685039370078741" top="0.27559055118110237" bottom="0.23622047244094491" header="0.15748031496062992" footer="0.15748031496062992"/>
  <pageSetup paperSize="9" scale="60" orientation="portrait" horizontalDpi="180" verticalDpi="180" r:id="rId1"/>
  <rowBreaks count="1" manualBreakCount="1">
    <brk id="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4 Достык транзит УТИ</vt:lpstr>
      <vt:lpstr>'Прил. 4 Достык транзит УТИ'!Область_печати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2023-01-18T10:07:34Z</cp:lastPrinted>
  <dcterms:created xsi:type="dcterms:W3CDTF">2020-11-19T10:17:03Z</dcterms:created>
  <dcterms:modified xsi:type="dcterms:W3CDTF">2023-05-30T10:43:36Z</dcterms:modified>
</cp:coreProperties>
</file>