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Т" sheetId="1" r:id="rId1"/>
  </sheets>
  <externalReferences>
    <externalReference r:id="rId2"/>
  </externalReferences>
  <definedNames>
    <definedName name="_xlnm._FilterDatabase" localSheetId="0" hidden="1">ОТ!$A$4:$N$4</definedName>
    <definedName name="ЕИ" localSheetId="0">'[1]Единицы измерения'!$B$3:$B$46</definedName>
    <definedName name="_xlnm.Print_Area" localSheetId="0">ОТ!$A$1:$N$11</definedName>
  </definedNames>
  <calcPr calcId="15251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5" i="1"/>
</calcChain>
</file>

<file path=xl/sharedStrings.xml><?xml version="1.0" encoding="utf-8"?>
<sst xmlns="http://schemas.openxmlformats.org/spreadsheetml/2006/main" count="180" uniqueCount="55">
  <si>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</si>
  <si>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</si>
  <si>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</si>
  <si>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</si>
  <si>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 xml:space="preserve">Краткая характеристика (описание по ЕНС ТРУ) </t>
  </si>
  <si>
    <t>Код по ЕНС ТРУ *</t>
  </si>
  <si>
    <t xml:space="preserve">Условия оплаты </t>
  </si>
  <si>
    <t>Заказчик (Наименование организации и БИН)</t>
  </si>
  <si>
    <t xml:space="preserve">Способ закупок (ОТ, ОТТ, ОИ и др.) </t>
  </si>
  <si>
    <t>Наименование закупаемых товаров, работ и услуг по ЕНС ТРУ</t>
  </si>
  <si>
    <t>ОИ</t>
  </si>
  <si>
    <t>№ позиций в Системе по ПЗ</t>
  </si>
  <si>
    <t>Адрес поставки товаров</t>
  </si>
  <si>
    <t>Сроки поставки товаров</t>
  </si>
  <si>
    <t xml:space="preserve">Окончательный платеж - 0% , Промежуточный платеж - 0% , Предоплата - 100% </t>
  </si>
  <si>
    <t>Топливо дизельное</t>
  </si>
  <si>
    <t>летнее</t>
  </si>
  <si>
    <t>192026.510.000000</t>
  </si>
  <si>
    <t>192021.530.000001</t>
  </si>
  <si>
    <t>Бензин для двигателей с искровым зажиганием</t>
  </si>
  <si>
    <t>марка АИ-92</t>
  </si>
  <si>
    <t>631010000, Восточно-Казахстанская область, Усть-Каменогорск Г.А., г.Усть-Каменогорск, филиал АО "КДТС" по Восточно-Казахстанской области г.Усть-Каменогорск, ул. Делегатская, 36</t>
  </si>
  <si>
    <t>Литр (куб. дм.)</t>
  </si>
  <si>
    <t>790000000, г.Шымкент, г. Шымкент, ул. Момынова, 26</t>
  </si>
  <si>
    <t>750000000, г.Алматы, филиал АО "КДТС" по г. Алматы и Алматинской области, г. Алматы, ул. Северное кольцо, 57</t>
  </si>
  <si>
    <t>Информация о закупках товаров на 2023 год</t>
  </si>
  <si>
    <t>710000000, г.Астана, ф-л АО "КДТС" по г.Астана и Акмолинской обл, г.Нур-Султан, ул.Жубанова, 33</t>
  </si>
  <si>
    <t>718-3 Т</t>
  </si>
  <si>
    <t>150000000, Актюбинская область, г. Актобе</t>
  </si>
  <si>
    <t>С даты подписания договора по 06.2023</t>
  </si>
  <si>
    <t>981-1 Т</t>
  </si>
  <si>
    <t>151010000, Актюбинская область, Актобе Г.А., г.Актобе</t>
  </si>
  <si>
    <t>982-1 Т</t>
  </si>
  <si>
    <t>983-1 Т</t>
  </si>
  <si>
    <t>984-1 Т</t>
  </si>
  <si>
    <t>231010000, Атырауская область, Атырау Г.А., г.Атырау, ст. Атырау,  грузовой двор Атырауский региональный филиал АО "КДТС"</t>
  </si>
  <si>
    <t>985-1 Т</t>
  </si>
  <si>
    <t>334600000, область Жетісу, Панфиловский район, филиал АО "КДТС" по ст.Достык, п/у ст.Алтынколь, Алматинская обл, Панфиловский р-н, ст.Алтынколь</t>
  </si>
  <si>
    <t>986-1 Т</t>
  </si>
  <si>
    <t>710000000, г.Астана, филиал АО "КДТС" по г.Астана и Акмолинской обл, г.Нур-Султан, ул.Жубанова, 34</t>
  </si>
  <si>
    <t>987-1 Т</t>
  </si>
  <si>
    <t>550000000, Павлодарская область, филиал АО "КДТС" по Павлодарской области г. Павлодар, ул. Товарная, 25</t>
  </si>
  <si>
    <t>988-1 Т</t>
  </si>
  <si>
    <t>390000000, Костанайская область, филиал АО ""КДТС"" по Костанайской  области, ул. Перронная, 1</t>
  </si>
  <si>
    <t>989-1 Т</t>
  </si>
  <si>
    <t>350000000, Карагандинская область, филиал АО "КДТС" по Карагандинской обл, г.Караганда, ул.Складская, 13</t>
  </si>
  <si>
    <t>990-1 Т</t>
  </si>
  <si>
    <t>991-1 Т</t>
  </si>
  <si>
    <t>992-1 Т</t>
  </si>
  <si>
    <t>993-1 Т</t>
  </si>
  <si>
    <t>994-1 Т</t>
  </si>
  <si>
    <t>АО "Кедентранссервис"</t>
  </si>
  <si>
    <t>Дополнительная характеристика</t>
  </si>
  <si>
    <t>талоны</t>
  </si>
  <si>
    <t>налив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</si>
</sst>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hmetov/Desktop/2018%20&#1075;&#1086;&#1076;/&#1047;&#1072;&#1082;&#1091;&#1087;%202018%20&#1075;&#1086;&#1076;/&#1055;&#1083;&#1072;&#1085;%20&#1079;&#1072;&#1082;&#1091;&#1087;&#1086;&#1082;%20&#1085;&#1072;%202018%20&#1075;.%20-%20&#1050;&#1056;&#1055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2 мес работы по ремоту кол пар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16" zoomScale="98" zoomScaleNormal="98" workbookViewId="0">
      <selection activeCell="E20" sqref="E20"/>
    </sheetView>
  </sheetViews>
  <sheetFormatPr defaultRowHeight="15.75" x14ac:dyDescent="0.25"/>
  <cols>
    <col min="1" max="1" width="7.85546875" style="1" customWidth="1"/>
    <col min="2" max="2" width="17.42578125" style="1" customWidth="1"/>
    <col min="3" max="3" width="25" style="1" customWidth="1"/>
    <col min="4" max="5" width="16.5703125" style="1" customWidth="1"/>
    <col min="6" max="6" width="15.28515625" style="1" customWidth="1"/>
    <col min="7" max="7" width="26" style="1" customWidth="1"/>
    <col min="8" max="8" width="11.5703125" style="1" customWidth="1"/>
    <col min="9" max="9" width="10.7109375" style="1" customWidth="1"/>
    <col min="10" max="10" width="11.5703125" style="1" customWidth="1"/>
    <col min="11" max="11" width="12.140625" style="1" customWidth="1"/>
    <col min="12" max="13" width="17.7109375" style="1" customWidth="1"/>
    <col min="14" max="14" width="20.140625" style="1" customWidth="1"/>
    <col min="15" max="16384" width="9.140625" style="1"/>
  </cols>
  <sheetData>
    <row r="1" spans="1:14" ht="30" x14ac:dyDescent="0.25">
      <c r="A1" s="8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3" spans="1:14" s="3" customFormat="1" ht="94.5" x14ac:dyDescent="0.25">
      <c r="A3" s="2" t="s">
        <v>11</v>
      </c>
      <c r="B3" s="2" t="s">
        <v>5</v>
      </c>
      <c r="C3" s="2" t="s">
        <v>9</v>
      </c>
      <c r="D3" s="2" t="s">
        <v>4</v>
      </c>
      <c r="E3" s="2" t="s">
        <v>52</v>
      </c>
      <c r="F3" s="2" t="s">
        <v>6</v>
      </c>
      <c r="G3" s="2" t="s">
        <v>12</v>
      </c>
      <c r="H3" s="2" t="s">
        <v>13</v>
      </c>
      <c r="I3" s="2" t="s">
        <v>0</v>
      </c>
      <c r="J3" s="2" t="s">
        <v>1</v>
      </c>
      <c r="K3" s="2" t="s">
        <v>2</v>
      </c>
      <c r="L3" s="2" t="s">
        <v>3</v>
      </c>
      <c r="M3" s="2" t="s">
        <v>8</v>
      </c>
      <c r="N3" s="2" t="s">
        <v>7</v>
      </c>
    </row>
    <row r="4" spans="1:14" s="3" customForma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</row>
    <row r="5" spans="1:14" s="7" customFormat="1" ht="90" x14ac:dyDescent="0.25">
      <c r="A5" s="4" t="s">
        <v>27</v>
      </c>
      <c r="B5" s="4" t="s">
        <v>17</v>
      </c>
      <c r="C5" s="4" t="s">
        <v>15</v>
      </c>
      <c r="D5" s="4" t="s">
        <v>16</v>
      </c>
      <c r="E5" s="4" t="s">
        <v>53</v>
      </c>
      <c r="F5" s="4" t="s">
        <v>14</v>
      </c>
      <c r="G5" s="4" t="s">
        <v>28</v>
      </c>
      <c r="H5" s="4" t="s">
        <v>29</v>
      </c>
      <c r="I5" s="4" t="s">
        <v>22</v>
      </c>
      <c r="J5" s="5">
        <v>508</v>
      </c>
      <c r="K5" s="5">
        <v>263.39999999999998</v>
      </c>
      <c r="L5" s="4">
        <f>J5*K5</f>
        <v>133807.19999999998</v>
      </c>
      <c r="M5" s="4" t="s">
        <v>10</v>
      </c>
      <c r="N5" s="4" t="s">
        <v>51</v>
      </c>
    </row>
    <row r="6" spans="1:14" s="7" customFormat="1" ht="90" x14ac:dyDescent="0.25">
      <c r="A6" s="4" t="s">
        <v>30</v>
      </c>
      <c r="B6" s="4" t="s">
        <v>18</v>
      </c>
      <c r="C6" s="4" t="s">
        <v>19</v>
      </c>
      <c r="D6" s="4" t="s">
        <v>20</v>
      </c>
      <c r="E6" s="4" t="s">
        <v>53</v>
      </c>
      <c r="F6" s="4" t="s">
        <v>14</v>
      </c>
      <c r="G6" s="4" t="s">
        <v>31</v>
      </c>
      <c r="H6" s="4" t="s">
        <v>29</v>
      </c>
      <c r="I6" s="4" t="s">
        <v>22</v>
      </c>
      <c r="J6" s="5">
        <v>538</v>
      </c>
      <c r="K6" s="5">
        <v>183.04</v>
      </c>
      <c r="L6" s="4">
        <f t="shared" ref="L6:L19" si="0">J6*K6</f>
        <v>98475.51999999999</v>
      </c>
      <c r="M6" s="4" t="s">
        <v>10</v>
      </c>
      <c r="N6" s="4" t="s">
        <v>51</v>
      </c>
    </row>
    <row r="7" spans="1:14" s="7" customFormat="1" ht="90" x14ac:dyDescent="0.25">
      <c r="A7" s="4" t="s">
        <v>32</v>
      </c>
      <c r="B7" s="4" t="s">
        <v>18</v>
      </c>
      <c r="C7" s="4" t="s">
        <v>19</v>
      </c>
      <c r="D7" s="4" t="s">
        <v>20</v>
      </c>
      <c r="E7" s="4" t="s">
        <v>53</v>
      </c>
      <c r="F7" s="4" t="s">
        <v>14</v>
      </c>
      <c r="G7" s="4" t="s">
        <v>23</v>
      </c>
      <c r="H7" s="4" t="s">
        <v>29</v>
      </c>
      <c r="I7" s="4" t="s">
        <v>22</v>
      </c>
      <c r="J7" s="5">
        <v>384</v>
      </c>
      <c r="K7" s="5">
        <v>183.04</v>
      </c>
      <c r="L7" s="4">
        <f t="shared" si="0"/>
        <v>70287.360000000001</v>
      </c>
      <c r="M7" s="4" t="s">
        <v>10</v>
      </c>
      <c r="N7" s="4" t="s">
        <v>51</v>
      </c>
    </row>
    <row r="8" spans="1:14" s="7" customFormat="1" ht="135" x14ac:dyDescent="0.25">
      <c r="A8" s="4" t="s">
        <v>33</v>
      </c>
      <c r="B8" s="4" t="s">
        <v>18</v>
      </c>
      <c r="C8" s="4" t="s">
        <v>19</v>
      </c>
      <c r="D8" s="4" t="s">
        <v>20</v>
      </c>
      <c r="E8" s="4" t="s">
        <v>53</v>
      </c>
      <c r="F8" s="4" t="s">
        <v>14</v>
      </c>
      <c r="G8" s="4" t="s">
        <v>21</v>
      </c>
      <c r="H8" s="4" t="s">
        <v>29</v>
      </c>
      <c r="I8" s="4" t="s">
        <v>22</v>
      </c>
      <c r="J8" s="5">
        <v>1037</v>
      </c>
      <c r="K8" s="5">
        <v>183.04</v>
      </c>
      <c r="L8" s="4">
        <f t="shared" si="0"/>
        <v>189812.47999999998</v>
      </c>
      <c r="M8" s="4" t="s">
        <v>10</v>
      </c>
      <c r="N8" s="4" t="s">
        <v>51</v>
      </c>
    </row>
    <row r="9" spans="1:14" s="7" customFormat="1" ht="90" x14ac:dyDescent="0.25">
      <c r="A9" s="4" t="s">
        <v>34</v>
      </c>
      <c r="B9" s="4" t="s">
        <v>18</v>
      </c>
      <c r="C9" s="4" t="s">
        <v>19</v>
      </c>
      <c r="D9" s="4" t="s">
        <v>20</v>
      </c>
      <c r="E9" s="4" t="s">
        <v>53</v>
      </c>
      <c r="F9" s="4" t="s">
        <v>14</v>
      </c>
      <c r="G9" s="4" t="s">
        <v>35</v>
      </c>
      <c r="H9" s="4" t="s">
        <v>29</v>
      </c>
      <c r="I9" s="4" t="s">
        <v>22</v>
      </c>
      <c r="J9" s="5">
        <v>848</v>
      </c>
      <c r="K9" s="5">
        <v>183.04</v>
      </c>
      <c r="L9" s="4">
        <f t="shared" si="0"/>
        <v>155217.91999999998</v>
      </c>
      <c r="M9" s="4" t="s">
        <v>10</v>
      </c>
      <c r="N9" s="4" t="s">
        <v>51</v>
      </c>
    </row>
    <row r="10" spans="1:14" s="7" customFormat="1" ht="120" x14ac:dyDescent="0.25">
      <c r="A10" s="4" t="s">
        <v>36</v>
      </c>
      <c r="B10" s="4" t="s">
        <v>18</v>
      </c>
      <c r="C10" s="4" t="s">
        <v>19</v>
      </c>
      <c r="D10" s="4" t="s">
        <v>20</v>
      </c>
      <c r="E10" s="4" t="s">
        <v>53</v>
      </c>
      <c r="F10" s="4" t="s">
        <v>14</v>
      </c>
      <c r="G10" s="4" t="s">
        <v>37</v>
      </c>
      <c r="H10" s="4" t="s">
        <v>29</v>
      </c>
      <c r="I10" s="4" t="s">
        <v>22</v>
      </c>
      <c r="J10" s="5">
        <v>3095</v>
      </c>
      <c r="K10" s="5">
        <v>183.04</v>
      </c>
      <c r="L10" s="4">
        <f t="shared" si="0"/>
        <v>566508.79999999993</v>
      </c>
      <c r="M10" s="4" t="s">
        <v>10</v>
      </c>
      <c r="N10" s="4" t="s">
        <v>51</v>
      </c>
    </row>
    <row r="11" spans="1:14" s="7" customFormat="1" ht="90" x14ac:dyDescent="0.25">
      <c r="A11" s="4" t="s">
        <v>38</v>
      </c>
      <c r="B11" s="4" t="s">
        <v>18</v>
      </c>
      <c r="C11" s="4" t="s">
        <v>19</v>
      </c>
      <c r="D11" s="4" t="s">
        <v>20</v>
      </c>
      <c r="E11" s="4" t="s">
        <v>53</v>
      </c>
      <c r="F11" s="4" t="s">
        <v>14</v>
      </c>
      <c r="G11" s="4" t="s">
        <v>39</v>
      </c>
      <c r="H11" s="4" t="s">
        <v>29</v>
      </c>
      <c r="I11" s="4" t="s">
        <v>22</v>
      </c>
      <c r="J11" s="5">
        <v>6304</v>
      </c>
      <c r="K11" s="5">
        <v>183.04</v>
      </c>
      <c r="L11" s="4">
        <f t="shared" si="0"/>
        <v>1153884.1599999999</v>
      </c>
      <c r="M11" s="4" t="s">
        <v>10</v>
      </c>
      <c r="N11" s="4" t="s">
        <v>51</v>
      </c>
    </row>
    <row r="12" spans="1:14" s="7" customFormat="1" ht="90" x14ac:dyDescent="0.25">
      <c r="A12" s="4" t="s">
        <v>40</v>
      </c>
      <c r="B12" s="4" t="s">
        <v>17</v>
      </c>
      <c r="C12" s="4" t="s">
        <v>15</v>
      </c>
      <c r="D12" s="4" t="s">
        <v>16</v>
      </c>
      <c r="E12" s="4" t="s">
        <v>53</v>
      </c>
      <c r="F12" s="4" t="s">
        <v>14</v>
      </c>
      <c r="G12" s="4" t="s">
        <v>41</v>
      </c>
      <c r="H12" s="4" t="s">
        <v>29</v>
      </c>
      <c r="I12" s="4" t="s">
        <v>22</v>
      </c>
      <c r="J12" s="5">
        <v>714</v>
      </c>
      <c r="K12" s="5">
        <v>263.39999999999998</v>
      </c>
      <c r="L12" s="4">
        <f t="shared" si="0"/>
        <v>188067.59999999998</v>
      </c>
      <c r="M12" s="4" t="s">
        <v>10</v>
      </c>
      <c r="N12" s="4" t="s">
        <v>51</v>
      </c>
    </row>
    <row r="13" spans="1:14" s="7" customFormat="1" ht="90" x14ac:dyDescent="0.25">
      <c r="A13" s="4" t="s">
        <v>42</v>
      </c>
      <c r="B13" s="4" t="s">
        <v>17</v>
      </c>
      <c r="C13" s="4" t="s">
        <v>15</v>
      </c>
      <c r="D13" s="4" t="s">
        <v>16</v>
      </c>
      <c r="E13" s="4" t="s">
        <v>53</v>
      </c>
      <c r="F13" s="4" t="s">
        <v>14</v>
      </c>
      <c r="G13" s="4" t="s">
        <v>43</v>
      </c>
      <c r="H13" s="4" t="s">
        <v>29</v>
      </c>
      <c r="I13" s="4" t="s">
        <v>22</v>
      </c>
      <c r="J13" s="5">
        <v>71</v>
      </c>
      <c r="K13" s="5">
        <v>263.39999999999998</v>
      </c>
      <c r="L13" s="4">
        <f t="shared" si="0"/>
        <v>18701.399999999998</v>
      </c>
      <c r="M13" s="4" t="s">
        <v>10</v>
      </c>
      <c r="N13" s="4" t="s">
        <v>51</v>
      </c>
    </row>
    <row r="14" spans="1:14" s="7" customFormat="1" ht="90" x14ac:dyDescent="0.25">
      <c r="A14" s="4" t="s">
        <v>44</v>
      </c>
      <c r="B14" s="4" t="s">
        <v>17</v>
      </c>
      <c r="C14" s="4" t="s">
        <v>15</v>
      </c>
      <c r="D14" s="4" t="s">
        <v>16</v>
      </c>
      <c r="E14" s="4" t="s">
        <v>53</v>
      </c>
      <c r="F14" s="4" t="s">
        <v>14</v>
      </c>
      <c r="G14" s="4" t="s">
        <v>45</v>
      </c>
      <c r="H14" s="4" t="s">
        <v>29</v>
      </c>
      <c r="I14" s="4" t="s">
        <v>22</v>
      </c>
      <c r="J14" s="5">
        <v>1087</v>
      </c>
      <c r="K14" s="5">
        <v>263.39999999999998</v>
      </c>
      <c r="L14" s="4">
        <f t="shared" si="0"/>
        <v>286315.8</v>
      </c>
      <c r="M14" s="4" t="s">
        <v>10</v>
      </c>
      <c r="N14" s="4" t="s">
        <v>51</v>
      </c>
    </row>
    <row r="15" spans="1:14" s="7" customFormat="1" ht="90" x14ac:dyDescent="0.25">
      <c r="A15" s="4" t="s">
        <v>46</v>
      </c>
      <c r="B15" s="4" t="s">
        <v>17</v>
      </c>
      <c r="C15" s="4" t="s">
        <v>15</v>
      </c>
      <c r="D15" s="4" t="s">
        <v>16</v>
      </c>
      <c r="E15" s="4" t="s">
        <v>53</v>
      </c>
      <c r="F15" s="4" t="s">
        <v>14</v>
      </c>
      <c r="G15" s="4" t="s">
        <v>24</v>
      </c>
      <c r="H15" s="4" t="s">
        <v>29</v>
      </c>
      <c r="I15" s="4" t="s">
        <v>22</v>
      </c>
      <c r="J15" s="5">
        <v>10425</v>
      </c>
      <c r="K15" s="5">
        <v>263.39999999999998</v>
      </c>
      <c r="L15" s="4">
        <f t="shared" si="0"/>
        <v>2745944.9999999995</v>
      </c>
      <c r="M15" s="4" t="s">
        <v>10</v>
      </c>
      <c r="N15" s="4" t="s">
        <v>51</v>
      </c>
    </row>
    <row r="16" spans="1:14" s="7" customFormat="1" ht="90" x14ac:dyDescent="0.25">
      <c r="A16" s="4" t="s">
        <v>47</v>
      </c>
      <c r="B16" s="4" t="s">
        <v>17</v>
      </c>
      <c r="C16" s="4" t="s">
        <v>15</v>
      </c>
      <c r="D16" s="4" t="s">
        <v>16</v>
      </c>
      <c r="E16" s="4" t="s">
        <v>53</v>
      </c>
      <c r="F16" s="4" t="s">
        <v>14</v>
      </c>
      <c r="G16" s="4" t="s">
        <v>23</v>
      </c>
      <c r="H16" s="4" t="s">
        <v>29</v>
      </c>
      <c r="I16" s="4" t="s">
        <v>22</v>
      </c>
      <c r="J16" s="5">
        <v>760</v>
      </c>
      <c r="K16" s="5">
        <v>263.39999999999998</v>
      </c>
      <c r="L16" s="4">
        <f t="shared" si="0"/>
        <v>200183.99999999997</v>
      </c>
      <c r="M16" s="4" t="s">
        <v>10</v>
      </c>
      <c r="N16" s="4" t="s">
        <v>51</v>
      </c>
    </row>
    <row r="17" spans="1:14" s="7" customFormat="1" ht="135" x14ac:dyDescent="0.25">
      <c r="A17" s="4" t="s">
        <v>48</v>
      </c>
      <c r="B17" s="4" t="s">
        <v>17</v>
      </c>
      <c r="C17" s="4" t="s">
        <v>15</v>
      </c>
      <c r="D17" s="4" t="s">
        <v>16</v>
      </c>
      <c r="E17" s="4" t="s">
        <v>53</v>
      </c>
      <c r="F17" s="4" t="s">
        <v>14</v>
      </c>
      <c r="G17" s="4" t="s">
        <v>21</v>
      </c>
      <c r="H17" s="4" t="s">
        <v>29</v>
      </c>
      <c r="I17" s="4" t="s">
        <v>22</v>
      </c>
      <c r="J17" s="5">
        <v>18379</v>
      </c>
      <c r="K17" s="5">
        <v>263.39999999999998</v>
      </c>
      <c r="L17" s="4">
        <f t="shared" si="0"/>
        <v>4841028.5999999996</v>
      </c>
      <c r="M17" s="4" t="s">
        <v>10</v>
      </c>
      <c r="N17" s="4" t="s">
        <v>51</v>
      </c>
    </row>
    <row r="18" spans="1:14" s="7" customFormat="1" ht="90" x14ac:dyDescent="0.25">
      <c r="A18" s="4" t="s">
        <v>49</v>
      </c>
      <c r="B18" s="4" t="s">
        <v>17</v>
      </c>
      <c r="C18" s="4" t="s">
        <v>15</v>
      </c>
      <c r="D18" s="4" t="s">
        <v>16</v>
      </c>
      <c r="E18" s="4" t="s">
        <v>53</v>
      </c>
      <c r="F18" s="4" t="s">
        <v>14</v>
      </c>
      <c r="G18" s="4" t="s">
        <v>35</v>
      </c>
      <c r="H18" s="4" t="s">
        <v>29</v>
      </c>
      <c r="I18" s="4" t="s">
        <v>22</v>
      </c>
      <c r="J18" s="5">
        <v>2543</v>
      </c>
      <c r="K18" s="5">
        <v>263.39999999999998</v>
      </c>
      <c r="L18" s="4">
        <f t="shared" si="0"/>
        <v>669826.19999999995</v>
      </c>
      <c r="M18" s="4" t="s">
        <v>10</v>
      </c>
      <c r="N18" s="4" t="s">
        <v>51</v>
      </c>
    </row>
    <row r="19" spans="1:14" s="7" customFormat="1" ht="90" x14ac:dyDescent="0.25">
      <c r="A19" s="4" t="s">
        <v>50</v>
      </c>
      <c r="B19" s="4" t="s">
        <v>17</v>
      </c>
      <c r="C19" s="4" t="s">
        <v>15</v>
      </c>
      <c r="D19" s="4" t="s">
        <v>16</v>
      </c>
      <c r="E19" s="4" t="s">
        <v>54</v>
      </c>
      <c r="F19" s="4" t="s">
        <v>14</v>
      </c>
      <c r="G19" s="4" t="s">
        <v>26</v>
      </c>
      <c r="H19" s="4" t="s">
        <v>29</v>
      </c>
      <c r="I19" s="4" t="s">
        <v>22</v>
      </c>
      <c r="J19" s="5">
        <v>6119</v>
      </c>
      <c r="K19" s="5">
        <v>263.39999999999998</v>
      </c>
      <c r="L19" s="4">
        <f t="shared" si="0"/>
        <v>1611744.5999999999</v>
      </c>
      <c r="M19" s="4" t="s">
        <v>10</v>
      </c>
      <c r="N19" s="4" t="s">
        <v>51</v>
      </c>
    </row>
    <row r="20" spans="1:14" x14ac:dyDescent="0.25">
      <c r="L20" s="6"/>
    </row>
  </sheetData>
  <autoFilter ref="A4:N4"/>
  <mergeCells count="1">
    <mergeCell ref="A1:N1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</vt:lpstr>
      <vt:lpstr>ОТ!Область_печати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2023-04-19T11:55:00Z</dcterms:modified>
</cp:coreProperties>
</file>